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comments15.xml" ContentType="application/vnd.openxmlformats-officedocument.spreadsheetml.comments+xml"/>
  <Override PartName="/xl/drawings/drawing18.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ЭтаКнига" defaultThemeVersion="124226"/>
  <bookViews>
    <workbookView xWindow="-110" yWindow="-110" windowWidth="19420" windowHeight="11020" tabRatio="904" activeTab="7"/>
  </bookViews>
  <sheets>
    <sheet name="Титул" sheetId="38" r:id="rId1"/>
    <sheet name="Системные переменные" sheetId="80" r:id="rId2"/>
    <sheet name="Список марок и моделей" sheetId="79" r:id="rId3"/>
    <sheet name="Список брендов" sheetId="60" r:id="rId4"/>
    <sheet name="Список этапов" sheetId="76" r:id="rId5"/>
    <sheet name="S. Скрининг" sheetId="46" r:id="rId6"/>
    <sheet name="B. Знание" sheetId="77" r:id="rId7"/>
    <sheet name="A. Порядок этапов" sheetId="75" r:id="rId8"/>
    <sheet name="C. Осознание потребности" sheetId="66" r:id="rId9"/>
    <sheet name="I. Поиск информации" sheetId="64" r:id="rId10"/>
    <sheet name="U. Выбор места покупки" sheetId="68" r:id="rId11"/>
    <sheet name="D. Выбор конкретной марки" sheetId="67" r:id="rId12"/>
    <sheet name="O. Оформление заказа" sheetId="69" r:id="rId13"/>
    <sheet name="R. Получение и осмотр" sheetId="70" r:id="rId14"/>
    <sheet name="T. Шиномонтаж и хранение" sheetId="71" r:id="rId15"/>
    <sheet name="P. Постпродажное обслуживание" sheetId="72" r:id="rId16"/>
    <sheet name="K. Рассмотрение" sheetId="78" r:id="rId17"/>
    <sheet name="Z. Демография" sheetId="50" r:id="rId18"/>
  </sheets>
  <definedNames>
    <definedName name="_xlnm._FilterDatabase" localSheetId="9" hidden="1">'I. Поиск информации'!$I$116:$J$203</definedName>
    <definedName name="_xlnm.Print_Area" localSheetId="7">'A. Порядок этапов'!$A:$K</definedName>
    <definedName name="_xlnm.Print_Area" localSheetId="6">'B. Знание'!$A:$K</definedName>
    <definedName name="_xlnm.Print_Area" localSheetId="8">'C. Осознание потребности'!$A:$K</definedName>
    <definedName name="_xlnm.Print_Area" localSheetId="11">'D. Выбор конкретной марки'!$A:$K</definedName>
    <definedName name="_xlnm.Print_Area" localSheetId="9">'I. Поиск информации'!$A:$K</definedName>
    <definedName name="_xlnm.Print_Area" localSheetId="16">'K. Рассмотрение'!$A:$K</definedName>
    <definedName name="_xlnm.Print_Area" localSheetId="12">'O. Оформление заказа'!$A:$K</definedName>
    <definedName name="_xlnm.Print_Area" localSheetId="15">'P. Постпродажное обслуживание'!$A:$K</definedName>
    <definedName name="_xlnm.Print_Area" localSheetId="13">'R. Получение и осмотр'!$A:$K</definedName>
    <definedName name="_xlnm.Print_Area" localSheetId="5">'S. Скрининг'!$A:$K</definedName>
    <definedName name="_xlnm.Print_Area" localSheetId="14">'T. Шиномонтаж и хранение'!$A:$K</definedName>
    <definedName name="_xlnm.Print_Area" localSheetId="10">'U. Выбор места покупки'!$A:$K</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80" l="1"/>
  <c r="F43" i="80"/>
  <c r="F34" i="80"/>
  <c r="F25" i="80"/>
  <c r="F203" i="64" l="1"/>
  <c r="F201" i="64"/>
  <c r="F200" i="64"/>
  <c r="F199" i="64"/>
  <c r="F198" i="64"/>
  <c r="F197" i="64"/>
  <c r="F195" i="64"/>
  <c r="F194" i="64"/>
  <c r="F193" i="64"/>
  <c r="F192" i="64"/>
  <c r="F191" i="64"/>
  <c r="F189" i="64"/>
  <c r="F188" i="64"/>
  <c r="F187" i="64"/>
  <c r="F186" i="64"/>
  <c r="F185" i="64"/>
  <c r="F183" i="64"/>
  <c r="F182" i="64"/>
  <c r="F181" i="64"/>
  <c r="F180" i="64"/>
  <c r="F179" i="64"/>
  <c r="F178" i="64"/>
  <c r="F176" i="64"/>
  <c r="F175" i="64"/>
  <c r="F174" i="64"/>
  <c r="F173" i="64"/>
  <c r="F172" i="64"/>
  <c r="F171" i="64"/>
  <c r="F169" i="64"/>
  <c r="F168" i="64"/>
  <c r="F167" i="64"/>
  <c r="F165" i="64"/>
  <c r="F164" i="64"/>
  <c r="F163" i="64"/>
  <c r="F162" i="64"/>
  <c r="F161" i="64"/>
  <c r="F160" i="64"/>
  <c r="F158" i="64"/>
  <c r="F157" i="64"/>
  <c r="F156" i="64"/>
  <c r="F155" i="64"/>
  <c r="F154" i="64"/>
  <c r="F153" i="64"/>
  <c r="F152" i="64"/>
  <c r="F151" i="64"/>
  <c r="F150" i="64"/>
  <c r="F149" i="64"/>
  <c r="F148" i="64"/>
  <c r="F147" i="64"/>
  <c r="F146" i="64"/>
  <c r="F144" i="64"/>
  <c r="F143" i="64"/>
  <c r="F142" i="64"/>
  <c r="F141" i="64"/>
  <c r="F140" i="64"/>
  <c r="F139" i="64"/>
  <c r="F137" i="64"/>
  <c r="F136" i="64"/>
  <c r="F135" i="64"/>
  <c r="F134" i="64"/>
  <c r="F133" i="64"/>
  <c r="F132" i="64"/>
  <c r="F131" i="64"/>
  <c r="F129" i="64"/>
  <c r="F128" i="64"/>
  <c r="F127" i="64"/>
  <c r="F126" i="64"/>
  <c r="F125" i="64"/>
  <c r="F124" i="64"/>
  <c r="F123" i="64"/>
  <c r="F122" i="64"/>
  <c r="F121" i="64"/>
  <c r="F120" i="64"/>
  <c r="F119" i="64"/>
  <c r="F118" i="64"/>
  <c r="F117" i="64"/>
  <c r="F11" i="68" l="1"/>
  <c r="F86" i="70" l="1"/>
  <c r="F87" i="70"/>
  <c r="F88" i="70"/>
  <c r="F89" i="70"/>
  <c r="F20" i="68"/>
  <c r="F58" i="64"/>
  <c r="F46" i="64"/>
  <c r="F47" i="64"/>
  <c r="F48" i="64"/>
  <c r="F49" i="64"/>
  <c r="F50" i="64"/>
  <c r="F51" i="64"/>
  <c r="F52" i="64"/>
  <c r="F53" i="64"/>
  <c r="F54" i="64"/>
  <c r="F55" i="64"/>
  <c r="F56" i="64"/>
  <c r="F57" i="64"/>
  <c r="F14" i="64"/>
  <c r="F15" i="64"/>
  <c r="F16" i="64"/>
  <c r="F17" i="64"/>
  <c r="F18" i="64"/>
  <c r="F19" i="64"/>
  <c r="F20" i="64"/>
  <c r="F21" i="64"/>
  <c r="F22" i="64"/>
  <c r="F23" i="64"/>
  <c r="F24" i="64"/>
  <c r="F25" i="64"/>
  <c r="F45" i="64" l="1"/>
  <c r="F104" i="64" l="1"/>
  <c r="F105" i="64"/>
  <c r="F98" i="64"/>
  <c r="F99" i="64"/>
  <c r="F100" i="64"/>
  <c r="F79" i="64" l="1"/>
  <c r="F92" i="64" l="1"/>
  <c r="F91" i="64"/>
  <c r="F90" i="64"/>
  <c r="F106" i="64"/>
  <c r="F103" i="64"/>
  <c r="F43" i="64"/>
  <c r="F42" i="64"/>
  <c r="F41" i="64"/>
  <c r="F40" i="64"/>
  <c r="F39" i="64"/>
  <c r="F38" i="64"/>
  <c r="F37" i="64"/>
  <c r="F35" i="64"/>
  <c r="F34" i="64"/>
  <c r="F33" i="64"/>
  <c r="F32" i="64"/>
  <c r="F31" i="64"/>
  <c r="F30" i="64"/>
  <c r="F29" i="64"/>
  <c r="F28" i="64"/>
  <c r="F192" i="46" l="1"/>
  <c r="F191" i="46"/>
  <c r="F190" i="46"/>
  <c r="F189" i="46"/>
  <c r="F185" i="46"/>
  <c r="F129" i="68" l="1"/>
  <c r="F128" i="68"/>
  <c r="F127" i="68"/>
  <c r="F126" i="68"/>
  <c r="F125" i="68"/>
  <c r="F21" i="68" l="1"/>
  <c r="F12" i="68"/>
  <c r="F102" i="64"/>
  <c r="F109" i="64" l="1"/>
  <c r="F108" i="64"/>
  <c r="F85" i="70" l="1"/>
  <c r="F19" i="68"/>
  <c r="F18" i="68"/>
  <c r="F17" i="68"/>
  <c r="F16" i="68"/>
  <c r="F14" i="68"/>
  <c r="F13" i="68"/>
  <c r="F15" i="68"/>
  <c r="F10" i="68"/>
  <c r="F83" i="66" l="1"/>
  <c r="F97" i="64" l="1"/>
  <c r="F96" i="64"/>
  <c r="F70" i="64"/>
  <c r="F93" i="64"/>
  <c r="F67" i="64"/>
  <c r="F26" i="64"/>
  <c r="F82" i="64" l="1"/>
  <c r="F72" i="64" l="1"/>
  <c r="F71" i="64"/>
  <c r="F69" i="64"/>
  <c r="F78" i="64"/>
  <c r="F77" i="64"/>
  <c r="F76" i="64"/>
  <c r="F75" i="64"/>
  <c r="F74" i="64"/>
  <c r="F94" i="64"/>
  <c r="F89" i="64"/>
  <c r="F87" i="64"/>
  <c r="F86" i="64"/>
  <c r="F85" i="64"/>
  <c r="F84" i="64"/>
  <c r="F83" i="64"/>
  <c r="F81" i="64"/>
  <c r="F13" i="64"/>
  <c r="F60" i="64"/>
  <c r="F61" i="64"/>
  <c r="F62" i="64"/>
  <c r="F63" i="64"/>
  <c r="F64" i="64"/>
  <c r="F65" i="64"/>
  <c r="F66" i="64"/>
</calcChain>
</file>

<file path=xl/comments1.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10.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11.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12.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13.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14.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15.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16.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2.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3.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4.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5.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6.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7.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8.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comments9.xml><?xml version="1.0" encoding="utf-8"?>
<comments xmlns="http://schemas.openxmlformats.org/spreadsheetml/2006/main">
  <authors>
    <author>Mark Shaphir</author>
    <author>Mark</author>
  </authors>
  <commentList>
    <comment ref="B5" authorId="0">
      <text>
        <r>
          <rPr>
            <b/>
            <sz val="8"/>
            <color indexed="81"/>
            <rFont val="Tahoma"/>
            <family val="2"/>
            <charset val="204"/>
          </rPr>
          <t>Расшифровка:</t>
        </r>
        <r>
          <rPr>
            <sz val="8"/>
            <color indexed="81"/>
            <rFont val="Tahoma"/>
            <family val="2"/>
            <charset val="204"/>
          </rPr>
          <t xml:space="preserve">
Комментарий программисту (расположение вопроса, формат, логика, и др.)</t>
        </r>
      </text>
    </comment>
    <comment ref="C5" authorId="1">
      <text>
        <r>
          <rPr>
            <b/>
            <sz val="8"/>
            <color indexed="81"/>
            <rFont val="Tahoma"/>
            <family val="2"/>
            <charset val="204"/>
          </rPr>
          <t>Расшифровка</t>
        </r>
        <r>
          <rPr>
            <sz val="8"/>
            <color indexed="81"/>
            <rFont val="Tahoma"/>
            <family val="2"/>
            <charset val="204"/>
          </rPr>
          <t xml:space="preserve">
Условие задания вопроса
</t>
        </r>
        <r>
          <rPr>
            <b/>
            <sz val="8"/>
            <color indexed="81"/>
            <rFont val="Tahoma"/>
            <family val="2"/>
            <charset val="204"/>
          </rPr>
          <t>Возможные значения</t>
        </r>
        <r>
          <rPr>
            <sz val="8"/>
            <color indexed="81"/>
            <rFont val="Tahoma"/>
            <family val="2"/>
            <charset val="204"/>
          </rPr>
          <t xml:space="preserve">
Текст с описанием условия
</t>
        </r>
        <r>
          <rPr>
            <b/>
            <sz val="8"/>
            <color indexed="81"/>
            <rFont val="Tahoma"/>
            <family val="2"/>
            <charset val="204"/>
          </rPr>
          <t>Примеры</t>
        </r>
        <r>
          <rPr>
            <sz val="8"/>
            <color indexed="81"/>
            <rFont val="Tahoma"/>
            <family val="2"/>
            <charset val="204"/>
          </rPr>
          <t xml:space="preserve">
СПРОСИТЬ ВСЕХ;    С1=1,2;     (M1_1=3) or (M1_1=4)
</t>
        </r>
      </text>
    </comment>
    <comment ref="D5" authorId="1">
      <text>
        <r>
          <rPr>
            <b/>
            <sz val="8"/>
            <color indexed="81"/>
            <rFont val="Tahoma"/>
            <family val="2"/>
            <charset val="204"/>
          </rPr>
          <t>Расшифровка</t>
        </r>
        <r>
          <rPr>
            <sz val="8"/>
            <color indexed="81"/>
            <rFont val="Tahoma"/>
            <family val="2"/>
            <charset val="204"/>
          </rPr>
          <t xml:space="preserve">
Тип переменной
</t>
        </r>
        <r>
          <rPr>
            <b/>
            <sz val="8"/>
            <color indexed="81"/>
            <rFont val="Tahoma"/>
            <family val="2"/>
            <charset val="204"/>
          </rPr>
          <t>Возможные значения</t>
        </r>
        <r>
          <rPr>
            <sz val="8"/>
            <color indexed="81"/>
            <rFont val="Tahoma"/>
            <family val="2"/>
            <charset val="204"/>
          </rPr>
          <t xml:space="preserve">
</t>
        </r>
        <r>
          <rPr>
            <b/>
            <sz val="8"/>
            <color indexed="81"/>
            <rFont val="Tahoma"/>
            <family val="2"/>
            <charset val="204"/>
          </rPr>
          <t>Single</t>
        </r>
        <r>
          <rPr>
            <sz val="8"/>
            <color indexed="81"/>
            <rFont val="Tahoma"/>
            <family val="2"/>
            <charset val="204"/>
          </rPr>
          <t xml:space="preserve"> - Один вариант ответа.
</t>
        </r>
        <r>
          <rPr>
            <b/>
            <sz val="8"/>
            <color indexed="81"/>
            <rFont val="Tahoma"/>
            <family val="2"/>
            <charset val="204"/>
          </rPr>
          <t>Single_block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возможен один ответ.
</t>
        </r>
        <r>
          <rPr>
            <b/>
            <sz val="8"/>
            <color indexed="81"/>
            <rFont val="Tahoma"/>
            <family val="2"/>
            <charset val="204"/>
          </rPr>
          <t xml:space="preserve">Multiple - </t>
        </r>
        <r>
          <rPr>
            <sz val="8"/>
            <color indexed="81"/>
            <rFont val="Tahoma"/>
            <family val="2"/>
            <charset val="204"/>
          </rPr>
          <t xml:space="preserve">Возможно несколько вариантов ответов.
</t>
        </r>
        <r>
          <rPr>
            <b/>
            <sz val="8"/>
            <color indexed="81"/>
            <rFont val="Tahoma"/>
            <family val="2"/>
            <charset val="204"/>
          </rPr>
          <t>Multiple_block</t>
        </r>
        <r>
          <rPr>
            <sz val="8"/>
            <color indexed="81"/>
            <rFont val="Tahoma"/>
            <family val="2"/>
            <charset val="204"/>
          </rPr>
          <t xml:space="preserve"> - Батарея вопросов / высказываний с одинаковыми вариантами ответов. В каждом высказывании возможно несколько ответов. Например, блок имиджевых высказываний.
</t>
        </r>
        <r>
          <rPr>
            <b/>
            <sz val="8"/>
            <color indexed="81"/>
            <rFont val="Tahoma"/>
            <family val="2"/>
            <charset val="204"/>
          </rPr>
          <t xml:space="preserve">Open_text - </t>
        </r>
        <r>
          <rPr>
            <sz val="8"/>
            <color indexed="81"/>
            <rFont val="Tahoma"/>
            <family val="2"/>
            <charset val="204"/>
          </rPr>
          <t xml:space="preserve">Открытый вопрос, возможен ввод любого текста.
</t>
        </r>
        <r>
          <rPr>
            <b/>
            <sz val="8"/>
            <color indexed="81"/>
            <rFont val="Tahoma"/>
            <family val="2"/>
            <charset val="204"/>
          </rPr>
          <t xml:space="preserve">Open_num - </t>
        </r>
        <r>
          <rPr>
            <sz val="8"/>
            <color indexed="81"/>
            <rFont val="Tahoma"/>
            <family val="2"/>
            <charset val="204"/>
          </rPr>
          <t xml:space="preserve">Открытый вопрос, возможен ввод определенного числового значения.
</t>
        </r>
        <r>
          <rPr>
            <b/>
            <sz val="8"/>
            <color indexed="81"/>
            <rFont val="Tahoma"/>
            <family val="2"/>
            <charset val="204"/>
          </rPr>
          <t xml:space="preserve">Other - </t>
        </r>
        <r>
          <rPr>
            <sz val="8"/>
            <color indexed="81"/>
            <rFont val="Tahoma"/>
            <family val="2"/>
            <charset val="204"/>
          </rPr>
          <t>Любые другое нестандартные типы вопросов.
ДОПОЛНИТЕЛЬНЫЕ КОММЕНТАРИИ ПРОГРАММИСТУ ПИШУТСЯ В ВИДЕ РАСКРЫТЫХ ПРИМЕЧАНИЙ К ЯЧЕЙКЕ</t>
        </r>
      </text>
    </comment>
    <comment ref="E5" authorId="1">
      <text>
        <r>
          <rPr>
            <b/>
            <sz val="8"/>
            <color indexed="81"/>
            <rFont val="Tahoma"/>
            <family val="2"/>
            <charset val="204"/>
          </rPr>
          <t>Расшифровка:</t>
        </r>
        <r>
          <rPr>
            <sz val="8"/>
            <color indexed="81"/>
            <rFont val="Tahoma"/>
            <family val="2"/>
            <charset val="204"/>
          </rPr>
          <t xml:space="preserve">
Номер/код вопроса (не переменной!)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t>
        </r>
        <r>
          <rPr>
            <b/>
            <sz val="8"/>
            <color indexed="81"/>
            <rFont val="Tahoma"/>
            <family val="2"/>
            <charset val="204"/>
          </rPr>
          <t>Примеры</t>
        </r>
        <r>
          <rPr>
            <sz val="8"/>
            <color indexed="81"/>
            <rFont val="Tahoma"/>
            <family val="2"/>
            <charset val="204"/>
          </rPr>
          <t xml:space="preserve">
Q1, M2, E1_2</t>
        </r>
      </text>
    </comment>
    <comment ref="F5" authorId="1">
      <text>
        <r>
          <rPr>
            <b/>
            <sz val="8"/>
            <color indexed="81"/>
            <rFont val="Tahoma"/>
            <family val="2"/>
            <charset val="204"/>
          </rPr>
          <t>Расшифровка:</t>
        </r>
        <r>
          <rPr>
            <sz val="8"/>
            <color indexed="81"/>
            <rFont val="Tahoma"/>
            <family val="2"/>
            <charset val="204"/>
          </rPr>
          <t xml:space="preserve">
Имя переменной / переменных вопроса
</t>
        </r>
        <r>
          <rPr>
            <b/>
            <sz val="8"/>
            <color indexed="81"/>
            <rFont val="Tahoma"/>
            <family val="2"/>
            <charset val="204"/>
          </rPr>
          <t>Возможные значения:</t>
        </r>
        <r>
          <rPr>
            <sz val="8"/>
            <color indexed="81"/>
            <rFont val="Tahoma"/>
            <family val="2"/>
            <charset val="204"/>
          </rPr>
          <t xml:space="preserve">
Любые значения с использованием латинских букв и цифр, символа "_", включающие название вопроса
</t>
        </r>
        <r>
          <rPr>
            <b/>
            <sz val="8"/>
            <color indexed="81"/>
            <rFont val="Tahoma"/>
            <family val="2"/>
            <charset val="204"/>
          </rPr>
          <t>Примеры</t>
        </r>
        <r>
          <rPr>
            <sz val="8"/>
            <color indexed="81"/>
            <rFont val="Tahoma"/>
            <family val="2"/>
            <charset val="204"/>
          </rPr>
          <t xml:space="preserve">
Например, множественный вопрос M1 состоит из переменных М1_1    М1_2    М1_3</t>
        </r>
      </text>
    </comment>
    <comment ref="G5" authorId="1">
      <text>
        <r>
          <rPr>
            <b/>
            <sz val="8"/>
            <color indexed="81"/>
            <rFont val="Tahoma"/>
            <family val="2"/>
            <charset val="204"/>
          </rPr>
          <t>Расшифровка:</t>
        </r>
        <r>
          <rPr>
            <sz val="8"/>
            <color indexed="81"/>
            <rFont val="Tahoma"/>
            <family val="2"/>
            <charset val="204"/>
          </rPr>
          <t xml:space="preserve">
Текст вопроса (метка переменной вопроса)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Текст вопроса в случае с Single и Multiple, высказывание в случае с Single_block</t>
        </r>
      </text>
    </comment>
    <comment ref="H5" authorId="1">
      <text>
        <r>
          <rPr>
            <b/>
            <sz val="8"/>
            <color indexed="81"/>
            <rFont val="Tahoma"/>
            <family val="2"/>
            <charset val="204"/>
          </rPr>
          <t>Расшифровка:</t>
        </r>
        <r>
          <rPr>
            <sz val="8"/>
            <color indexed="81"/>
            <rFont val="Tahoma"/>
            <family val="2"/>
            <charset val="204"/>
          </rPr>
          <t xml:space="preserve">
Инструкция по заполнению вопроса для респондента или оператора CATI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ВЫБЕРЕТЕ ВСЕ ПОДХОДЯЩЕЕ, ВЫБЕРЕТЕ НЕ БОЛЕЕ ТРЕХ ОТВЕТОВ</t>
        </r>
      </text>
    </comment>
    <comment ref="I5" authorId="1">
      <text>
        <r>
          <rPr>
            <b/>
            <sz val="8"/>
            <color indexed="81"/>
            <rFont val="Tahoma"/>
            <family val="2"/>
            <charset val="204"/>
          </rPr>
          <t>Расшифровка:</t>
        </r>
        <r>
          <rPr>
            <sz val="8"/>
            <color indexed="81"/>
            <rFont val="Tahoma"/>
            <family val="2"/>
            <charset val="204"/>
          </rPr>
          <t xml:space="preserve">
Числовой код ответа
</t>
        </r>
        <r>
          <rPr>
            <b/>
            <sz val="8"/>
            <color indexed="81"/>
            <rFont val="Tahoma"/>
            <family val="2"/>
            <charset val="204"/>
          </rPr>
          <t>Возможные значения:</t>
        </r>
        <r>
          <rPr>
            <sz val="8"/>
            <color indexed="81"/>
            <rFont val="Tahoma"/>
            <family val="2"/>
            <charset val="204"/>
          </rPr>
          <t xml:space="preserve">
Положительное целое число &gt; 0
</t>
        </r>
        <r>
          <rPr>
            <b/>
            <sz val="8"/>
            <color indexed="81"/>
            <rFont val="Tahoma"/>
            <family val="2"/>
            <charset val="204"/>
          </rPr>
          <t>Примеры</t>
        </r>
        <r>
          <rPr>
            <sz val="8"/>
            <color indexed="81"/>
            <rFont val="Tahoma"/>
            <family val="2"/>
            <charset val="204"/>
          </rPr>
          <t xml:space="preserve">
1; 2; 4; 99; 1040</t>
        </r>
      </text>
    </comment>
    <comment ref="J5" authorId="1">
      <text>
        <r>
          <rPr>
            <b/>
            <sz val="8"/>
            <color indexed="81"/>
            <rFont val="Tahoma"/>
            <family val="2"/>
            <charset val="204"/>
          </rPr>
          <t>Расшифровка:</t>
        </r>
        <r>
          <rPr>
            <sz val="8"/>
            <color indexed="81"/>
            <rFont val="Tahoma"/>
            <family val="2"/>
            <charset val="204"/>
          </rPr>
          <t xml:space="preserve">
Текст варианта ответа (метка кода ответа)
</t>
        </r>
        <r>
          <rPr>
            <b/>
            <sz val="8"/>
            <color indexed="81"/>
            <rFont val="Tahoma"/>
            <family val="2"/>
            <charset val="204"/>
          </rPr>
          <t>Возможные значения:</t>
        </r>
        <r>
          <rPr>
            <sz val="8"/>
            <color indexed="81"/>
            <rFont val="Tahoma"/>
            <family val="2"/>
            <charset val="204"/>
          </rPr>
          <t xml:space="preserve">
Любые текстовые значения
</t>
        </r>
        <r>
          <rPr>
            <b/>
            <sz val="8"/>
            <color indexed="81"/>
            <rFont val="Tahoma"/>
            <family val="2"/>
            <charset val="204"/>
          </rPr>
          <t>Примеры</t>
        </r>
        <r>
          <rPr>
            <sz val="8"/>
            <color indexed="81"/>
            <rFont val="Tahoma"/>
            <family val="2"/>
            <charset val="204"/>
          </rPr>
          <t xml:space="preserve">
Один раз в полгода; Один раз в год и реже; Никогда</t>
        </r>
      </text>
    </comment>
    <comment ref="K5" authorId="1">
      <text>
        <r>
          <rPr>
            <b/>
            <sz val="8"/>
            <color indexed="81"/>
            <rFont val="Tahoma"/>
            <family val="2"/>
            <charset val="204"/>
          </rPr>
          <t>Расшифровка:</t>
        </r>
        <r>
          <rPr>
            <sz val="8"/>
            <color indexed="81"/>
            <rFont val="Tahoma"/>
            <family val="2"/>
            <charset val="204"/>
          </rPr>
          <t xml:space="preserve">
К какому вопросу перейти в случае выбора соответствующего варианта ответа
</t>
        </r>
        <r>
          <rPr>
            <b/>
            <sz val="8"/>
            <color indexed="81"/>
            <rFont val="Tahoma"/>
            <family val="2"/>
            <charset val="204"/>
          </rPr>
          <t>Возможные значения:</t>
        </r>
        <r>
          <rPr>
            <sz val="8"/>
            <color indexed="81"/>
            <rFont val="Tahoma"/>
            <family val="2"/>
            <charset val="204"/>
          </rPr>
          <t xml:space="preserve">
ПЕРЕХОД К [ ]; ЗАДАТЬ [ ]
</t>
        </r>
        <r>
          <rPr>
            <b/>
            <sz val="8"/>
            <color indexed="81"/>
            <rFont val="Tahoma"/>
            <family val="2"/>
            <charset val="204"/>
          </rPr>
          <t>Примеры</t>
        </r>
        <r>
          <rPr>
            <sz val="8"/>
            <color indexed="81"/>
            <rFont val="Tahoma"/>
            <family val="2"/>
            <charset val="204"/>
          </rPr>
          <t xml:space="preserve">
ПЕРЕХОД К S8</t>
        </r>
      </text>
    </comment>
  </commentList>
</comments>
</file>

<file path=xl/sharedStrings.xml><?xml version="1.0" encoding="utf-8"?>
<sst xmlns="http://schemas.openxmlformats.org/spreadsheetml/2006/main" count="13902" uniqueCount="5713">
  <si>
    <t>Номер проекта</t>
  </si>
  <si>
    <t>Название проекта</t>
  </si>
  <si>
    <t>Руководитель проекта</t>
  </si>
  <si>
    <t>Основные характеристики проекта</t>
  </si>
  <si>
    <t>Заказчик</t>
  </si>
  <si>
    <t>Менеджер со стороны заказчика</t>
  </si>
  <si>
    <t>Администрирование проекта</t>
  </si>
  <si>
    <t xml:space="preserve">                           Техническое задание на подготовку анкеты в web-формате</t>
  </si>
  <si>
    <t>Метод сбора данных</t>
  </si>
  <si>
    <t>Тип проекта</t>
  </si>
  <si>
    <t>Вид ссылок</t>
  </si>
  <si>
    <t>Менеджер по обработке данных</t>
  </si>
  <si>
    <t>Программист</t>
  </si>
  <si>
    <t>Особенности прокета</t>
  </si>
  <si>
    <t>Заголовок веб-страниц</t>
  </si>
  <si>
    <t>Титул</t>
  </si>
  <si>
    <t>ВОПРОС НЕ ЗАДАЕТСЯ, ОПРЕДЕЛЯЕТСЯ АВТОМАТИЧЕСКИ</t>
  </si>
  <si>
    <t>Date: YYYY-MM-DD</t>
  </si>
  <si>
    <t>Время начала интервью</t>
  </si>
  <si>
    <t>Дата начала интервью</t>
  </si>
  <si>
    <t>Time: HH-MM</t>
  </si>
  <si>
    <t>TimeBeg</t>
  </si>
  <si>
    <t>Z1</t>
  </si>
  <si>
    <t>Женский</t>
  </si>
  <si>
    <t>Z2</t>
  </si>
  <si>
    <t>Z3</t>
  </si>
  <si>
    <t>Var Type</t>
  </si>
  <si>
    <t>Value</t>
  </si>
  <si>
    <t>Value label</t>
  </si>
  <si>
    <t>Filter</t>
  </si>
  <si>
    <t>Скрининг, проверка квот</t>
  </si>
  <si>
    <t>S1</t>
  </si>
  <si>
    <t>S2</t>
  </si>
  <si>
    <t>S3</t>
  </si>
  <si>
    <t>S5</t>
  </si>
  <si>
    <t>Затрудняюсь ответить</t>
  </si>
  <si>
    <t>Рабочий</t>
  </si>
  <si>
    <t>Z4</t>
  </si>
  <si>
    <t>Екатеринбург</t>
  </si>
  <si>
    <t>Казань</t>
  </si>
  <si>
    <t>Нижний Новгород</t>
  </si>
  <si>
    <t>Новосибирск</t>
  </si>
  <si>
    <t>Омск</t>
  </si>
  <si>
    <t>Ростов-на-Дону</t>
  </si>
  <si>
    <t>Самара</t>
  </si>
  <si>
    <t>Уфа</t>
  </si>
  <si>
    <t>Челябинск</t>
  </si>
  <si>
    <t>Возрастной интервал</t>
  </si>
  <si>
    <t>Комментарии (синим - РАДАР, красным - Заказчик)</t>
  </si>
  <si>
    <t>A1</t>
  </si>
  <si>
    <t>-</t>
  </si>
  <si>
    <t>Название исследования для операторов</t>
  </si>
  <si>
    <t>Qst name</t>
  </si>
  <si>
    <t>Var name</t>
  </si>
  <si>
    <t>Var lab</t>
  </si>
  <si>
    <t>Instr</t>
  </si>
  <si>
    <t>GoTo</t>
  </si>
  <si>
    <t>DateBeg</t>
  </si>
  <si>
    <t>SINGLE</t>
  </si>
  <si>
    <t>ЗАДАВАТЬ ВСЕМ</t>
  </si>
  <si>
    <t>ПРОДОЛЖИТЬ</t>
  </si>
  <si>
    <t>ПРОВЕРИТЬ КВОТЫ</t>
  </si>
  <si>
    <t>OPEN_NUM</t>
  </si>
  <si>
    <t>Сколько Вам полных лет?</t>
  </si>
  <si>
    <t>18-24</t>
  </si>
  <si>
    <t>менее 18</t>
  </si>
  <si>
    <t>MULTIPLE</t>
  </si>
  <si>
    <t>Один</t>
  </si>
  <si>
    <t>Два</t>
  </si>
  <si>
    <t>Три</t>
  </si>
  <si>
    <t>Четыре</t>
  </si>
  <si>
    <t xml:space="preserve">Пять </t>
  </si>
  <si>
    <t>Шесть и более</t>
  </si>
  <si>
    <t>Ни одного</t>
  </si>
  <si>
    <t>Пять и более</t>
  </si>
  <si>
    <t>Что из перечисленного лучше всего подходит для описания Вашего рода деятельности?</t>
  </si>
  <si>
    <t>c</t>
  </si>
  <si>
    <t>Com</t>
  </si>
  <si>
    <t>Не женаты, но живем вместе (гражданский брак)</t>
  </si>
  <si>
    <t>Сколько всего человек живет в Вашей семье, включая Вас самих?</t>
  </si>
  <si>
    <t>A4</t>
  </si>
  <si>
    <t>End_complete</t>
  </si>
  <si>
    <t>ЗАКОНЧИТЬ (END_SCREENOUT)</t>
  </si>
  <si>
    <t>RADAR</t>
  </si>
  <si>
    <t>Волгоград</t>
  </si>
  <si>
    <t>Краснодар</t>
  </si>
  <si>
    <t>Красноярск</t>
  </si>
  <si>
    <t>Пермь</t>
  </si>
  <si>
    <t>Саратов</t>
  </si>
  <si>
    <t>Тюмень</t>
  </si>
  <si>
    <t>Маркетинг, реклама, пиар</t>
  </si>
  <si>
    <t>Социологические или маркетинговые исследования</t>
  </si>
  <si>
    <t>Журналистика</t>
  </si>
  <si>
    <t>S7</t>
  </si>
  <si>
    <t>Другой город</t>
  </si>
  <si>
    <t>ЗАПИШИТЕ, КАКОЙ ИМЕННО</t>
  </si>
  <si>
    <t>MULTIPLE_BLOCK</t>
  </si>
  <si>
    <t>INTRO</t>
  </si>
  <si>
    <t>C1</t>
  </si>
  <si>
    <t>Каково Ваше семейное положение?</t>
  </si>
  <si>
    <t>Z_intro</t>
  </si>
  <si>
    <t>A5</t>
  </si>
  <si>
    <t>A6</t>
  </si>
  <si>
    <t xml:space="preserve">Ничего из перечисленного </t>
  </si>
  <si>
    <t>Каждый день, несколько раз в день</t>
  </si>
  <si>
    <t>varcode_1</t>
  </si>
  <si>
    <t>varcode_2</t>
  </si>
  <si>
    <t>varcode_3</t>
  </si>
  <si>
    <t>varcode_4</t>
  </si>
  <si>
    <t>varcode_5</t>
  </si>
  <si>
    <t>varcode_6</t>
  </si>
  <si>
    <t>varcode_7</t>
  </si>
  <si>
    <t>varcode_8</t>
  </si>
  <si>
    <t>varcode_9</t>
  </si>
  <si>
    <t>varcode_10</t>
  </si>
  <si>
    <t>varcode_11</t>
  </si>
  <si>
    <t>varcode_12</t>
  </si>
  <si>
    <t>varcode_13</t>
  </si>
  <si>
    <t>varcode_14</t>
  </si>
  <si>
    <t>varcode_15</t>
  </si>
  <si>
    <t>varcode_16</t>
  </si>
  <si>
    <t>varcode_17</t>
  </si>
  <si>
    <t>varcode_18</t>
  </si>
  <si>
    <t>varcode_19</t>
  </si>
  <si>
    <t>ВСТАВИТЬ ПУСТУЮ СТРОЧКУ ПЕРЕД ЭТИМ КОДОМ</t>
  </si>
  <si>
    <t>8362</t>
  </si>
  <si>
    <t>4942</t>
  </si>
  <si>
    <t>8552</t>
  </si>
  <si>
    <t>4712</t>
  </si>
  <si>
    <t>8555</t>
  </si>
  <si>
    <t>3522</t>
  </si>
  <si>
    <t>Укажите, пожалуйста, Ваш пол:</t>
  </si>
  <si>
    <t xml:space="preserve">Мужской </t>
  </si>
  <si>
    <t>ЗАПИШИТЕ ЧИСЛО</t>
  </si>
  <si>
    <t>S2_num</t>
  </si>
  <si>
    <t xml:space="preserve">ДИАПАЗОН ДОПУСТИМЫХ ЗНАЧЕНИЙ ОТ 10 ДО 99 </t>
  </si>
  <si>
    <t>ВОПРОС НЕ ЗАДАЕТСЯ, ПРОСТАВЛЯЕТСЯ АВТОПАНЧЕМ ИЗ ВОПРОСА S2</t>
  </si>
  <si>
    <t>Работаете ли Вы или члены Вашей семьи в каких-либо из перечисленных областей?</t>
  </si>
  <si>
    <t>TimeEnd</t>
  </si>
  <si>
    <t>Время окончания интервью</t>
  </si>
  <si>
    <t>Другое</t>
  </si>
  <si>
    <t>ПОКАЗЫВАТЬ ВСЕМ</t>
  </si>
  <si>
    <t>STRATA</t>
  </si>
  <si>
    <t>ВОПРОС НЕ ЗАДАЕТСЯ, ПРОСТАВЛЯЕТСЯ АВТОМАТИЧЕСКИ НА ОСНОВЕ S7</t>
  </si>
  <si>
    <t>ВЫБЕРИТЕ ОДИН НАИБОЛЕЕ ПОДХОДЯЩИЙ ВАРИАНТ</t>
  </si>
  <si>
    <t>Z6</t>
  </si>
  <si>
    <t>Дарья Гордеева (Gordeeva@radar-research.ru)</t>
  </si>
  <si>
    <t>Online</t>
  </si>
  <si>
    <t>Michelin</t>
  </si>
  <si>
    <t>Bridgestone</t>
  </si>
  <si>
    <t>Dunlop</t>
  </si>
  <si>
    <t>Nordman</t>
  </si>
  <si>
    <t>Cordiant</t>
  </si>
  <si>
    <t>Toyo</t>
  </si>
  <si>
    <t>Hankook</t>
  </si>
  <si>
    <t>Matador</t>
  </si>
  <si>
    <t>Viatti</t>
  </si>
  <si>
    <t>Nokian</t>
  </si>
  <si>
    <t>Goodyear</t>
  </si>
  <si>
    <t>Pirelli</t>
  </si>
  <si>
    <t>Nitto</t>
  </si>
  <si>
    <t>Sava</t>
  </si>
  <si>
    <t>Tigar</t>
  </si>
  <si>
    <t>Triangle</t>
  </si>
  <si>
    <t>Kumho</t>
  </si>
  <si>
    <t>25-30</t>
  </si>
  <si>
    <t>31-35</t>
  </si>
  <si>
    <t>36-40</t>
  </si>
  <si>
    <t>41-50</t>
  </si>
  <si>
    <t>51 и старше</t>
  </si>
  <si>
    <t>Продажа и производство шин</t>
  </si>
  <si>
    <t>ЦФО</t>
  </si>
  <si>
    <t>СЗФО</t>
  </si>
  <si>
    <t>ПФО</t>
  </si>
  <si>
    <t>СФО</t>
  </si>
  <si>
    <t>УФО</t>
  </si>
  <si>
    <t>ЮФО</t>
  </si>
  <si>
    <t>Федеральный округ</t>
  </si>
  <si>
    <t>S6</t>
  </si>
  <si>
    <t xml:space="preserve">Есть ли у Вас личный автомобиль? </t>
  </si>
  <si>
    <t>Да</t>
  </si>
  <si>
    <t>Нет</t>
  </si>
  <si>
    <t>Два-три раза в неделю</t>
  </si>
  <si>
    <t>Раз в неделю</t>
  </si>
  <si>
    <t>Раз в месяц</t>
  </si>
  <si>
    <t>Реже, чем раз в месяц</t>
  </si>
  <si>
    <t>S8</t>
  </si>
  <si>
    <t>S9</t>
  </si>
  <si>
    <t>S4</t>
  </si>
  <si>
    <t>S4_1</t>
  </si>
  <si>
    <t>S4_2</t>
  </si>
  <si>
    <t>S4_3</t>
  </si>
  <si>
    <t>S4_4</t>
  </si>
  <si>
    <t>S4_98</t>
  </si>
  <si>
    <t>CarType</t>
  </si>
  <si>
    <t>Тип автомобиля</t>
  </si>
  <si>
    <t>Отечественный автомобиль</t>
  </si>
  <si>
    <t>Иномарка</t>
  </si>
  <si>
    <t>S10</t>
  </si>
  <si>
    <t>ВОПРОС НЕ ЗАДАЕТСЯ, ПРОСТАВЛЯЕТСЯ АВТОМАТИЧЕСКИ НА ОСНОВЕ S10</t>
  </si>
  <si>
    <t>Более 2-х лет назад</t>
  </si>
  <si>
    <t>1-2 года назад</t>
  </si>
  <si>
    <t>Менее 1 года назад</t>
  </si>
  <si>
    <t>S11</t>
  </si>
  <si>
    <t>Воронеж и область</t>
  </si>
  <si>
    <t>Рязань и область</t>
  </si>
  <si>
    <t>Липецк и область</t>
  </si>
  <si>
    <t>Ярославль и область</t>
  </si>
  <si>
    <t>STRATA=1</t>
  </si>
  <si>
    <t>STRATA=2</t>
  </si>
  <si>
    <t>STRATA=3</t>
  </si>
  <si>
    <t>STRATA=4</t>
  </si>
  <si>
    <t>STRATA=5</t>
  </si>
  <si>
    <t>STRATA=6</t>
  </si>
  <si>
    <t>Другой бренд</t>
  </si>
  <si>
    <t>S12</t>
  </si>
  <si>
    <t>20 и более</t>
  </si>
  <si>
    <t>Холост</t>
  </si>
  <si>
    <t>Женат</t>
  </si>
  <si>
    <t>Разведен(а) / проживаем раздельно / Вдовец</t>
  </si>
  <si>
    <t>Отметьте, пожалуйста, в какой промежуток попадает ваш ЛИЧНЫЙ доход в месяц?</t>
  </si>
  <si>
    <t>Это был последний вопрос. 
Большое спасибо, что  Вы согласились принять участие в нашем исследовании. Мы очень ценим Ваше мнение. До свидания!</t>
  </si>
  <si>
    <t>1 раз в две недели и чаще</t>
  </si>
  <si>
    <t>S_intro</t>
  </si>
  <si>
    <t>Марка автомобиля</t>
  </si>
  <si>
    <t>Модель автомобиля</t>
  </si>
  <si>
    <t>Год выпуска автомобиля</t>
  </si>
  <si>
    <t>Когда Вы покупали шины для этого автомобиля в последний раз?</t>
  </si>
  <si>
    <t>НУЖЕН ВЫПАДАЮЩИЙ СПИСОК ОТСОРТИРОВАННЫЙ ПО АЛФАВИТУ. В ИДЕАЛЕ - ЧТОБЫ ОН НАЧАЛ НАБИРАТЬ НАЗВАНИЕ И МЫ ПРЕДЛАГАЕМ СРАЗУ ВАРИАНТЫ. СПИСОК НА ЛИСТЕ "МАРКИ И МОДЕЛИ"</t>
  </si>
  <si>
    <t>MDX</t>
  </si>
  <si>
    <t>RDX</t>
  </si>
  <si>
    <t>RL</t>
  </si>
  <si>
    <t>TL</t>
  </si>
  <si>
    <t>TLX</t>
  </si>
  <si>
    <t>ZDX</t>
  </si>
  <si>
    <t>Другая модель</t>
  </si>
  <si>
    <t>4C</t>
  </si>
  <si>
    <t>DB11</t>
  </si>
  <si>
    <t>DB9</t>
  </si>
  <si>
    <t>DBS</t>
  </si>
  <si>
    <t>V12</t>
  </si>
  <si>
    <t>V8</t>
  </si>
  <si>
    <t>A3</t>
  </si>
  <si>
    <t>A7</t>
  </si>
  <si>
    <t>A8</t>
  </si>
  <si>
    <t>Q3</t>
  </si>
  <si>
    <t>Q5</t>
  </si>
  <si>
    <t>Q7</t>
  </si>
  <si>
    <t>R8</t>
  </si>
  <si>
    <t>RS Q3</t>
  </si>
  <si>
    <t>RS3</t>
  </si>
  <si>
    <t>RS4</t>
  </si>
  <si>
    <t>RS5</t>
  </si>
  <si>
    <t>RS6</t>
  </si>
  <si>
    <t>RS7</t>
  </si>
  <si>
    <t>SQ5</t>
  </si>
  <si>
    <t>TT</t>
  </si>
  <si>
    <t>I3</t>
  </si>
  <si>
    <t>I8</t>
  </si>
  <si>
    <t>M1</t>
  </si>
  <si>
    <t>M2</t>
  </si>
  <si>
    <t>M3</t>
  </si>
  <si>
    <t>M4</t>
  </si>
  <si>
    <t>M5</t>
  </si>
  <si>
    <t>M6</t>
  </si>
  <si>
    <t>X1</t>
  </si>
  <si>
    <t>X3</t>
  </si>
  <si>
    <t>X4</t>
  </si>
  <si>
    <t>X5</t>
  </si>
  <si>
    <t>X6</t>
  </si>
  <si>
    <t>H230</t>
  </si>
  <si>
    <t>H530</t>
  </si>
  <si>
    <t>V5</t>
  </si>
  <si>
    <t>F3</t>
  </si>
  <si>
    <t>ATS</t>
  </si>
  <si>
    <t>CTS</t>
  </si>
  <si>
    <t>SRX</t>
  </si>
  <si>
    <t>XT5</t>
  </si>
  <si>
    <t>CS35</t>
  </si>
  <si>
    <t>CS75</t>
  </si>
  <si>
    <t>A3/M11/M12</t>
  </si>
  <si>
    <t>HHR</t>
  </si>
  <si>
    <t>300C</t>
  </si>
  <si>
    <t>C3</t>
  </si>
  <si>
    <t>C4</t>
  </si>
  <si>
    <t>C5</t>
  </si>
  <si>
    <t>C6</t>
  </si>
  <si>
    <t>DS3</t>
  </si>
  <si>
    <t>DS4</t>
  </si>
  <si>
    <t>DS5</t>
  </si>
  <si>
    <t>AX7</t>
  </si>
  <si>
    <t>S30</t>
  </si>
  <si>
    <t>V2</t>
  </si>
  <si>
    <t>FF</t>
  </si>
  <si>
    <t>F-150</t>
  </si>
  <si>
    <t>F-250</t>
  </si>
  <si>
    <t>KA</t>
  </si>
  <si>
    <t>GC6</t>
  </si>
  <si>
    <t>MK</t>
  </si>
  <si>
    <t>H2</t>
  </si>
  <si>
    <t>H6</t>
  </si>
  <si>
    <t>H8</t>
  </si>
  <si>
    <t>H9</t>
  </si>
  <si>
    <t>CR-V</t>
  </si>
  <si>
    <t>CR-Z</t>
  </si>
  <si>
    <t>I10</t>
  </si>
  <si>
    <t>I20</t>
  </si>
  <si>
    <t>I30</t>
  </si>
  <si>
    <t>I40</t>
  </si>
  <si>
    <t>EX/QX50</t>
  </si>
  <si>
    <t>FX/QX70</t>
  </si>
  <si>
    <t>G/Q50/Q60</t>
  </si>
  <si>
    <t>JX/QX60</t>
  </si>
  <si>
    <t>M/Q70</t>
  </si>
  <si>
    <t>Q30</t>
  </si>
  <si>
    <t>QX/QX80</t>
  </si>
  <si>
    <t>QX30</t>
  </si>
  <si>
    <t>XE</t>
  </si>
  <si>
    <t>XF</t>
  </si>
  <si>
    <t>XJ</t>
  </si>
  <si>
    <t>XK</t>
  </si>
  <si>
    <t>CT</t>
  </si>
  <si>
    <t>ES</t>
  </si>
  <si>
    <t>GS</t>
  </si>
  <si>
    <t>GX</t>
  </si>
  <si>
    <t>IS</t>
  </si>
  <si>
    <t>LS</t>
  </si>
  <si>
    <t>LX</t>
  </si>
  <si>
    <t>NX</t>
  </si>
  <si>
    <t>RC</t>
  </si>
  <si>
    <t>RX</t>
  </si>
  <si>
    <t>X50</t>
  </si>
  <si>
    <t>X60</t>
  </si>
  <si>
    <t>MKS</t>
  </si>
  <si>
    <t>MKT</t>
  </si>
  <si>
    <t>MKX</t>
  </si>
  <si>
    <t>BT-50</t>
  </si>
  <si>
    <t>CX-5</t>
  </si>
  <si>
    <t>CX-7</t>
  </si>
  <si>
    <t>CX-9</t>
  </si>
  <si>
    <t>MPV</t>
  </si>
  <si>
    <t>MX-5</t>
  </si>
  <si>
    <t>AMG GT</t>
  </si>
  <si>
    <t>ASX</t>
  </si>
  <si>
    <t>EK</t>
  </si>
  <si>
    <t>I</t>
  </si>
  <si>
    <t>L200</t>
  </si>
  <si>
    <t>RVR</t>
  </si>
  <si>
    <t>AD</t>
  </si>
  <si>
    <t>GT-R</t>
  </si>
  <si>
    <t>RCZ</t>
  </si>
  <si>
    <t>911 GT</t>
  </si>
  <si>
    <t>R2</t>
  </si>
  <si>
    <t>R4</t>
  </si>
  <si>
    <t>9-5</t>
  </si>
  <si>
    <t>BRZ</t>
  </si>
  <si>
    <t>XV</t>
  </si>
  <si>
    <t>C10</t>
  </si>
  <si>
    <t>C190</t>
  </si>
  <si>
    <t>C30</t>
  </si>
  <si>
    <t>S</t>
  </si>
  <si>
    <t>X</t>
  </si>
  <si>
    <t>BB</t>
  </si>
  <si>
    <t>GT86</t>
  </si>
  <si>
    <t>C70</t>
  </si>
  <si>
    <t>S40</t>
  </si>
  <si>
    <t>S60</t>
  </si>
  <si>
    <t>S80</t>
  </si>
  <si>
    <t>S90</t>
  </si>
  <si>
    <t>V40</t>
  </si>
  <si>
    <t>V50</t>
  </si>
  <si>
    <t>V60</t>
  </si>
  <si>
    <t>V70</t>
  </si>
  <si>
    <t>V90</t>
  </si>
  <si>
    <t>XC60</t>
  </si>
  <si>
    <t>XC70</t>
  </si>
  <si>
    <t>XC90</t>
  </si>
  <si>
    <t>T600</t>
  </si>
  <si>
    <t>НУЖЕН ВЫПАДАЮЩИЙ СПИСОК ОТСОРТИРОВАННЫЙ ПО АЛФАВИТУ, СООТВЕТСТВУЮЩИЙ ВЫБРАННОЙ МАРКЕ АВТОМОБИЛЯ. В ИДЕАЛЕ - ЧТОБЫ ОН НАЧАЛ НАБИРАТЬ НАЗВАНИЕ И МЫ ПРЕДЛАГАЕМ СРАЗУ ВАРИАНТЫ. СПИСОК НА ЛИСТЕ "МАРКИ И МОДЕЛИ"</t>
  </si>
  <si>
    <t>13 и меньше</t>
  </si>
  <si>
    <t>Зимняя шипованная резина</t>
  </si>
  <si>
    <t>Летняя резина</t>
  </si>
  <si>
    <t>Всесезонная резина</t>
  </si>
  <si>
    <t>Лично я</t>
  </si>
  <si>
    <t>Я совместно с другими членами моей семьи</t>
  </si>
  <si>
    <t>Другие члены моей семьи без моего участия</t>
  </si>
  <si>
    <t>S13</t>
  </si>
  <si>
    <t>S14</t>
  </si>
  <si>
    <t>Планируете ли Вы покупать шины для этого автомобиля в ближайшее время?</t>
  </si>
  <si>
    <t>Планирую купить шины в ближайшие 1-2 месяца</t>
  </si>
  <si>
    <t>Планирую купить шины в ближайшие 3-4 месяца</t>
  </si>
  <si>
    <t>Планирую купить шины в ближайшие 5-6 месяцев</t>
  </si>
  <si>
    <t>Не покупал шины для этого автомобиля</t>
  </si>
  <si>
    <t>Зимняя нешипованная / фрикционная резина ("липучка")</t>
  </si>
  <si>
    <t>SINGLE_BLOCK</t>
  </si>
  <si>
    <t>Отношение к покупке шин</t>
  </si>
  <si>
    <t>Как часто Вы используете этот автомобиль?</t>
  </si>
  <si>
    <t>Не планирую покупать шины для этого автомобиля в ближайшие 6 месяцев</t>
  </si>
  <si>
    <t xml:space="preserve">ПОД ЛИЧНЫМ АВТОМОБИЛЕМ МЫ ПОНИМАЕМ АВТОМОБИЛЬ, КОТОРЫЙ ИСПОЛЬЗУЕТЕ ЛИЧНО ВЫ. ЭТО НЕ СЛУЖЕБНЫЙ АВТОМОБИЛЬ, НЕ АВТОМОБИЛЬ ЖЕНЫ, И Т.Д., А ЛИЧНО ВАШ. </t>
  </si>
  <si>
    <r>
      <t xml:space="preserve">В каком городе Вы проживаете </t>
    </r>
    <r>
      <rPr>
        <b/>
        <sz val="10"/>
        <color rgb="FF00B050"/>
        <rFont val="Arial"/>
        <family val="2"/>
        <charset val="204"/>
      </rPr>
      <t xml:space="preserve">в течение </t>
    </r>
    <r>
      <rPr>
        <b/>
        <sz val="10"/>
        <rFont val="Arial"/>
        <family val="2"/>
        <charset val="204"/>
      </rPr>
      <t>последних 6 месяцев?</t>
    </r>
  </si>
  <si>
    <t>INTRODUCTION</t>
  </si>
  <si>
    <t xml:space="preserve">И в заключение несколько вопросов о Вас и Вашей семье. 
Мы хотим Вам напомнить, что эта информация, как и предыдущие вопросы, будет использоваться только в обобщенном виде после статистической обработки. 
</t>
  </si>
  <si>
    <t>Кто в Вашей семье принимает решение о покупке шин для Вашего личного автомобиля?</t>
  </si>
  <si>
    <t>num</t>
  </si>
  <si>
    <t>96_other</t>
  </si>
  <si>
    <t xml:space="preserve">S13=8612 OR S13=3912 OR S13=3522 OR S13=4712 OR S13=4742 OR S13=4942 </t>
  </si>
  <si>
    <t>S13=8552 OR S13=8555 OR S13=8152</t>
  </si>
  <si>
    <t>S13=3812 OR S13=3532 OR S13=383</t>
  </si>
  <si>
    <t>S13=8112 OR S13=863 OR S13=3422</t>
  </si>
  <si>
    <t>Z2&lt;&gt;1</t>
  </si>
  <si>
    <t>2003 и ранее</t>
  </si>
  <si>
    <t xml:space="preserve">ВЫВОДИМ 1 ТАБЛИЦУ ДЛЯ ЗАПОЛНЕНИЯ. </t>
  </si>
  <si>
    <t>Сколько детей в возрасте до 14 лет живет в Вашей семье вместе с Вами?</t>
  </si>
  <si>
    <t>S15</t>
  </si>
  <si>
    <t>Не работаю / домохозяин / безработный</t>
  </si>
  <si>
    <t>Yokohama</t>
  </si>
  <si>
    <t>Kama Euro</t>
  </si>
  <si>
    <t>Continental</t>
  </si>
  <si>
    <t>Tunga</t>
  </si>
  <si>
    <t>Nexen</t>
  </si>
  <si>
    <t>Formula</t>
  </si>
  <si>
    <t>Gislaved</t>
  </si>
  <si>
    <t>varcode_20</t>
  </si>
  <si>
    <t>varcode_21</t>
  </si>
  <si>
    <t>varcode_22</t>
  </si>
  <si>
    <t>varcode_23</t>
  </si>
  <si>
    <t>varcode_24</t>
  </si>
  <si>
    <r>
      <t xml:space="preserve">ЕСЛИ У ВАС ЕСТЬ НЕСКОЛЬКО (НЕ СЛУЖЕБНЫХ) АВТОМОБИЛЕЙ, КОТОРЫМИ ПОЛЬЗУЕТЕСЬ ЛИЧНО ВЫ, ЗАПОЛНИТЕ ТАБЛИЦУ ПО ТОМУ АВТОМОБИЛЮ, КОТОРЫМ ВЫ ПОЛЬЗУЕТЕСЬ </t>
    </r>
    <r>
      <rPr>
        <b/>
        <sz val="10"/>
        <rFont val="Arial"/>
        <family val="2"/>
        <charset val="204"/>
      </rPr>
      <t>ЧАЩЕ ВСЕГО</t>
    </r>
    <r>
      <rPr>
        <sz val="10"/>
        <rFont val="Arial"/>
        <family val="2"/>
        <charset val="204"/>
      </rPr>
      <t>.</t>
    </r>
  </si>
  <si>
    <t>Менее 20 тыс. руб. на человека в месяц</t>
  </si>
  <si>
    <t>21 – 40 тыс. рублей</t>
  </si>
  <si>
    <t>41 – 80 тыс. рублей</t>
  </si>
  <si>
    <t>81 – 120 тыс. рублей</t>
  </si>
  <si>
    <t>Более 120 тыс. рублей</t>
  </si>
  <si>
    <t>Директор</t>
  </si>
  <si>
    <t>Менеджер/руководитель отдела</t>
  </si>
  <si>
    <t>Частный предприниматель</t>
  </si>
  <si>
    <t>Работник офиса / cлужащий</t>
  </si>
  <si>
    <t>Студент</t>
  </si>
  <si>
    <t>Пенсионер</t>
  </si>
  <si>
    <t>n</t>
  </si>
  <si>
    <t>ОБЩИЙ ФИЛЬТР: БЛОК ЗАДАЕТСЯ ВСЕМ</t>
  </si>
  <si>
    <t>ПОКАЗЫВАЕМ ЛОГОТИПЫ С ЛИСТА "СПИСКА БРЕНДОВ" В 2 СТОЛБИКА</t>
  </si>
  <si>
    <t>Московская область</t>
  </si>
  <si>
    <t>3433</t>
  </si>
  <si>
    <t xml:space="preserve">S13=343 OR S13=3433 OR S13=493 OR S13=3412 OR S13=3952 OR S13=8362 </t>
  </si>
  <si>
    <t>Ленинградская область</t>
  </si>
  <si>
    <t>1122</t>
  </si>
  <si>
    <t>Москва</t>
  </si>
  <si>
    <t>Санкт-Петербург</t>
  </si>
  <si>
    <t>С_intro1</t>
  </si>
  <si>
    <t>С_intro2</t>
  </si>
  <si>
    <t>ОТМЕТИТЬ ВСЕ ПОДХОДЯЩЕЕ</t>
  </si>
  <si>
    <t>С1</t>
  </si>
  <si>
    <t>Почему Вы решили приобрести новые шины для своего автомобиля?</t>
  </si>
  <si>
    <t>Предыдущие шины износились: стерся рисунок протектора</t>
  </si>
  <si>
    <t>Предыдущие шины износились: выпало много шипов</t>
  </si>
  <si>
    <t>Специалист (при ТО или шиномонтаже) посоветовал поменять шины</t>
  </si>
  <si>
    <t>Шины уже используются долго / истек их срок годности</t>
  </si>
  <si>
    <t>Увидел выгодное предложение на покупку новых шин</t>
  </si>
  <si>
    <t>Приобрел новый автомобиль, на котором нет шин для нужного сезона</t>
  </si>
  <si>
    <t>C1_1</t>
  </si>
  <si>
    <t>C1_2</t>
  </si>
  <si>
    <t>C1_3</t>
  </si>
  <si>
    <t>C1_4</t>
  </si>
  <si>
    <t>C1_5</t>
  </si>
  <si>
    <t>C1_6</t>
  </si>
  <si>
    <t>C1_7</t>
  </si>
  <si>
    <t>C1_8</t>
  </si>
  <si>
    <t>C1_96</t>
  </si>
  <si>
    <t>С2</t>
  </si>
  <si>
    <t>Шина стала слишком "гладкой", рисунок протектора перестал быть "глубоким"</t>
  </si>
  <si>
    <t>ОТМЕТИТЬ ОДИН ОТВЕТ</t>
  </si>
  <si>
    <t>С3</t>
  </si>
  <si>
    <t>до 15% шипов на одном колесе</t>
  </si>
  <si>
    <t>от 16% до 30% шипов на одном колесе</t>
  </si>
  <si>
    <t>от 31% до 50% шипов на одном колесе</t>
  </si>
  <si>
    <t>от 51% до 70% шипов на одном колесе</t>
  </si>
  <si>
    <t>более 70% шипов на одном колесе</t>
  </si>
  <si>
    <t>До 10.000 км</t>
  </si>
  <si>
    <t>От 10.001 км до 20.000 км</t>
  </si>
  <si>
    <t>От 20.001 км до 30.000 км</t>
  </si>
  <si>
    <t>От 30.001 км до 40.000 км</t>
  </si>
  <si>
    <t>С4</t>
  </si>
  <si>
    <t>С5</t>
  </si>
  <si>
    <t>I_intro</t>
  </si>
  <si>
    <t>header1</t>
  </si>
  <si>
    <t>I2</t>
  </si>
  <si>
    <t>header2</t>
  </si>
  <si>
    <t>Яндекс.Маркет</t>
  </si>
  <si>
    <t>Сайты-агрегаторы и онлайн-платформы</t>
  </si>
  <si>
    <t>Ozon.ru</t>
  </si>
  <si>
    <t>Aliexpress.ru</t>
  </si>
  <si>
    <t>Wildberries.ru</t>
  </si>
  <si>
    <t>Avito.ru</t>
  </si>
  <si>
    <t>Сайт Auto.ru</t>
  </si>
  <si>
    <t>Сайт Drive2.ru</t>
  </si>
  <si>
    <t>Сайт Droom.ru</t>
  </si>
  <si>
    <t>Запишите, какой именно:</t>
  </si>
  <si>
    <t>header5</t>
  </si>
  <si>
    <t>Сайт Автомобили.ру</t>
  </si>
  <si>
    <t>Социальные сети</t>
  </si>
  <si>
    <t>YouTube</t>
  </si>
  <si>
    <t>RuTube</t>
  </si>
  <si>
    <t>Одноклассники.ру</t>
  </si>
  <si>
    <t>Вконтакте.ру</t>
  </si>
  <si>
    <t>Instagram</t>
  </si>
  <si>
    <t>Страницы магазинов-продавцов шин</t>
  </si>
  <si>
    <t>O_intro</t>
  </si>
  <si>
    <t>O1</t>
  </si>
  <si>
    <t>По звонку в магазин</t>
  </si>
  <si>
    <t>Да, звонил, чтобы уточнить детали</t>
  </si>
  <si>
    <t>Да, задавал вопросы через сайт, чтобы уточнить детали</t>
  </si>
  <si>
    <t>Да, заезжал в оффлайн-магазин, чтобы уточнить детали</t>
  </si>
  <si>
    <t>O2</t>
  </si>
  <si>
    <t>РАНЖИРОВАНИЕ</t>
  </si>
  <si>
    <t>2 место</t>
  </si>
  <si>
    <t>3 место</t>
  </si>
  <si>
    <t>4 место</t>
  </si>
  <si>
    <t>РАСПОЛОЖИТЕ, ПОЖАЛУЙСТА, УСЛОВИЯ ДОСТАВКИ ПО МЕСТАМ. ГДЕ 1 МЕСТО - САМАЯ ВАЖНАЯ ХАРАКТЕРИСТИКА, ПОСЛЕДНЕЕ - САМАЯ НЕВАЖНАЯ ХАРАКТЕРИСТИКА.</t>
  </si>
  <si>
    <t>Возможность осмотра шин при получении</t>
  </si>
  <si>
    <t>Бесплатный самовывоз</t>
  </si>
  <si>
    <t>Низкая стоимость доставки</t>
  </si>
  <si>
    <t>Наличие срочной доставки</t>
  </si>
  <si>
    <t>O5</t>
  </si>
  <si>
    <t>R_intro</t>
  </si>
  <si>
    <t>Соответствует ли размер шины заказанному</t>
  </si>
  <si>
    <t>Другое:</t>
  </si>
  <si>
    <t>НАПИШИТЕ, ЧТО ИМЕННО</t>
  </si>
  <si>
    <t>A_intro1</t>
  </si>
  <si>
    <t>step1</t>
  </si>
  <si>
    <t>step2</t>
  </si>
  <si>
    <t>step3</t>
  </si>
  <si>
    <t>step4</t>
  </si>
  <si>
    <t>step5</t>
  </si>
  <si>
    <t>step6</t>
  </si>
  <si>
    <t>step7</t>
  </si>
  <si>
    <t>step8</t>
  </si>
  <si>
    <t>Форумы автовладельцев</t>
  </si>
  <si>
    <t>Запишите, какие именно:</t>
  </si>
  <si>
    <t>Автомобильные журналы</t>
  </si>
  <si>
    <t>За Рулем</t>
  </si>
  <si>
    <t>Автомир</t>
  </si>
  <si>
    <t>TopGear</t>
  </si>
  <si>
    <t>Авторевю</t>
  </si>
  <si>
    <t>5 колесо</t>
  </si>
  <si>
    <t>Автомобильные сайты и форумы</t>
  </si>
  <si>
    <t>Главная дорога</t>
  </si>
  <si>
    <t>Запишите, какая именно:</t>
  </si>
  <si>
    <t>Специализированные сайты отзывов</t>
  </si>
  <si>
    <t>Otzovik.ru</t>
  </si>
  <si>
    <t>Irecommend.ru</t>
  </si>
  <si>
    <t>Реклама</t>
  </si>
  <si>
    <t>Реклама по телевидению</t>
  </si>
  <si>
    <t>Реклама на улицах города</t>
  </si>
  <si>
    <t>Другой сайт/платформа</t>
  </si>
  <si>
    <t>header3</t>
  </si>
  <si>
    <t>header4</t>
  </si>
  <si>
    <t>header6</t>
  </si>
  <si>
    <t>header7</t>
  </si>
  <si>
    <t>header8</t>
  </si>
  <si>
    <t>header9</t>
  </si>
  <si>
    <t>OPEN_TEXT</t>
  </si>
  <si>
    <t>open</t>
  </si>
  <si>
    <t>ВЫВОДИТСЯ БОЛЬШОЙ ТЕКСТБОКС</t>
  </si>
  <si>
    <t>СТРОКИ</t>
  </si>
  <si>
    <t>СТОЛБЦЫ</t>
  </si>
  <si>
    <t>Напишите, какой (-ая) именно:</t>
  </si>
  <si>
    <t>Стоимость шин</t>
  </si>
  <si>
    <t>Запишите, что именно:</t>
  </si>
  <si>
    <t>I5</t>
  </si>
  <si>
    <t>I5_99</t>
  </si>
  <si>
    <t>Рисунок протектора шин</t>
  </si>
  <si>
    <t>Страна-производитель</t>
  </si>
  <si>
    <t>Индекс износостойкости</t>
  </si>
  <si>
    <t>Индекс шумности</t>
  </si>
  <si>
    <t>Дата изготовления шин</t>
  </si>
  <si>
    <t>I7</t>
  </si>
  <si>
    <t>I7_99</t>
  </si>
  <si>
    <t>I9</t>
  </si>
  <si>
    <t>I9_1</t>
  </si>
  <si>
    <t>I9_2</t>
  </si>
  <si>
    <t>I9_3</t>
  </si>
  <si>
    <t>Описание / характеристики шин</t>
  </si>
  <si>
    <t>Итоговое место в рейтинге</t>
  </si>
  <si>
    <t>Детальные оценки по характеристикам</t>
  </si>
  <si>
    <t>Индекс скорости</t>
  </si>
  <si>
    <t>I11</t>
  </si>
  <si>
    <t>I12</t>
  </si>
  <si>
    <t>Реклама брендов шин</t>
  </si>
  <si>
    <t>Экспертные мнения / рекомендации специалистов</t>
  </si>
  <si>
    <t>ЗАПИШИТЕ, КАКИЕ ИМЕННО БЛОГЕРЫ</t>
  </si>
  <si>
    <t>ЗАПИШИТЕ, КАКИЕ ИМЕННО АВТОГОНЩИКИ</t>
  </si>
  <si>
    <t>Страницы автожурналистов</t>
  </si>
  <si>
    <t>ЗАПИШИТЕ, КАКИЕ ИМЕННО ЖУРНАЛИСТЫ</t>
  </si>
  <si>
    <t>Страницы автомобильных журналов</t>
  </si>
  <si>
    <t>Страницы брендов-производителей шин</t>
  </si>
  <si>
    <t>Каналы блогеров-автолюбителей</t>
  </si>
  <si>
    <t>Каналы автогонщиков</t>
  </si>
  <si>
    <t>Каналы автожурналистов</t>
  </si>
  <si>
    <t>Каналы автомобильных журналов</t>
  </si>
  <si>
    <t>Каналы магазинов-продавцов шин</t>
  </si>
  <si>
    <t>Каналы брендов-производителей шин</t>
  </si>
  <si>
    <t>Страницы/группы автомобильных журналов</t>
  </si>
  <si>
    <t>Страницы/группы блогеров-автолюбителей</t>
  </si>
  <si>
    <t>Страницы/группы автогонщиков</t>
  </si>
  <si>
    <t>Страницы/группы автожурналистов</t>
  </si>
  <si>
    <t>Страницы/группы магазинов-продавцов шин</t>
  </si>
  <si>
    <t>Страницы/группы брендов-производителей шин</t>
  </si>
  <si>
    <t>Предложение новой модели шин</t>
  </si>
  <si>
    <t>Появление нового бренда шин</t>
  </si>
  <si>
    <t>D_intro</t>
  </si>
  <si>
    <t>I_intro2</t>
  </si>
  <si>
    <t>А теперь вспомните, пожалуйста, тот момент, когда Вы поняли, что Вам необходимо приобрести шины для личного автомобиля.</t>
  </si>
  <si>
    <t>D3</t>
  </si>
  <si>
    <t>D4</t>
  </si>
  <si>
    <t>1 - Совершенно не удовлетворен</t>
  </si>
  <si>
    <t>2 - Скорее не удовлетворен</t>
  </si>
  <si>
    <t>3 - Ни то, ни другое</t>
  </si>
  <si>
    <t>4 - Скорее удовлетворен</t>
  </si>
  <si>
    <t>5 - Полностью удовлетворен</t>
  </si>
  <si>
    <t>Скорость доставки</t>
  </si>
  <si>
    <t>Стоимость доставки</t>
  </si>
  <si>
    <t>Выгодные условия доставки / самовывоза</t>
  </si>
  <si>
    <t>Порекомендовали друзья / знакомые</t>
  </si>
  <si>
    <t>Другая причина:</t>
  </si>
  <si>
    <t>УКАЖИТЕ, КАКАЯ ИМЕННО:</t>
  </si>
  <si>
    <t>Самая выгодная цена на шины</t>
  </si>
  <si>
    <t>Фиксированная скидка на покупку комплекта шин</t>
  </si>
  <si>
    <t>Cash-back на бонуный счет / карту лояльности магазина за покупку шин</t>
  </si>
  <si>
    <t>Ваучер / купон на скидку на автосервис</t>
  </si>
  <si>
    <t>Бесплатный шиномонтаж</t>
  </si>
  <si>
    <t>Ваучер / купон на скидку на шиномонтаж</t>
  </si>
  <si>
    <t>Ваучер / купон на скидку на хранение шин</t>
  </si>
  <si>
    <t>Бесплатное хранение шин</t>
  </si>
  <si>
    <t>Ваучер / купон на скидку на автомойку или химчистку автомобиля</t>
  </si>
  <si>
    <t>Скидку на покупку шин при сдаче старых шин (trade-in)</t>
  </si>
  <si>
    <t>Рассрочка на покупку шин</t>
  </si>
  <si>
    <t>Быстрая (срочная) доставка / самовывоз</t>
  </si>
  <si>
    <t>Да, получал по электронной почте</t>
  </si>
  <si>
    <t>Да, получал по СМС</t>
  </si>
  <si>
    <t>Да, был звонок от магазина</t>
  </si>
  <si>
    <t>Нет, не получал</t>
  </si>
  <si>
    <t>Простота оформления заказа</t>
  </si>
  <si>
    <t>Получение подтверждения заказа от магазина</t>
  </si>
  <si>
    <t>ЗАПИШИТЕ, КАКОЙ ИМЕННО:</t>
  </si>
  <si>
    <t>Отсутствие необходимой предоплаты заказа</t>
  </si>
  <si>
    <t>Отстствие предоплаты (возможность оплаты при получении)</t>
  </si>
  <si>
    <t>Отсуствие необходимой регистрации на сайте при заказе</t>
  </si>
  <si>
    <t>ЗАПИШИТЕ, ЧТО ИМЕННО</t>
  </si>
  <si>
    <t>С6</t>
  </si>
  <si>
    <t>Изучал самостоятельно витрины / выставочные образцы, представленные в магазине</t>
  </si>
  <si>
    <t>Изучал каталоги с описанием шин, представленные в магазине</t>
  </si>
  <si>
    <t>Изучал информацию другим способом:</t>
  </si>
  <si>
    <t>ЗАПИШИТЕ, КАКИМ ИМЕННО:</t>
  </si>
  <si>
    <t>I7_1</t>
  </si>
  <si>
    <t>I7_2</t>
  </si>
  <si>
    <t>I7_3</t>
  </si>
  <si>
    <t>I7_4</t>
  </si>
  <si>
    <t>I7_5</t>
  </si>
  <si>
    <t>I7_6</t>
  </si>
  <si>
    <t>I7_7</t>
  </si>
  <si>
    <t>I7_8</t>
  </si>
  <si>
    <t>I7_9</t>
  </si>
  <si>
    <t>I7_11</t>
  </si>
  <si>
    <t>I7_96</t>
  </si>
  <si>
    <t>I7_96_other</t>
  </si>
  <si>
    <t>I13</t>
  </si>
  <si>
    <t>I15</t>
  </si>
  <si>
    <t>I18</t>
  </si>
  <si>
    <t>I19</t>
  </si>
  <si>
    <t>I21</t>
  </si>
  <si>
    <t>I22</t>
  </si>
  <si>
    <t>I23</t>
  </si>
  <si>
    <t>I24</t>
  </si>
  <si>
    <t>I25</t>
  </si>
  <si>
    <t>I26</t>
  </si>
  <si>
    <t>ЗАПИШИТЕ, ЧТО ИМЕННО:</t>
  </si>
  <si>
    <t>U_intro</t>
  </si>
  <si>
    <t>U3</t>
  </si>
  <si>
    <t>R3</t>
  </si>
  <si>
    <t>R3_1</t>
  </si>
  <si>
    <t>R3_2</t>
  </si>
  <si>
    <t>R3_3</t>
  </si>
  <si>
    <t>R3_4</t>
  </si>
  <si>
    <t>R3_5</t>
  </si>
  <si>
    <t>R3_96</t>
  </si>
  <si>
    <t>R3_96_other</t>
  </si>
  <si>
    <t>Меньшая стоимость, чем у обычной доставки / бесплатно</t>
  </si>
  <si>
    <t>Можно забрать заказ в любое удобное время / не ждать курьера</t>
  </si>
  <si>
    <t>Есть возможность осмотра шин перед получением</t>
  </si>
  <si>
    <t>R4_1</t>
  </si>
  <si>
    <t>R4_2</t>
  </si>
  <si>
    <t>R4_3</t>
  </si>
  <si>
    <t>R4_4</t>
  </si>
  <si>
    <t>R4_5</t>
  </si>
  <si>
    <t>R4_96</t>
  </si>
  <si>
    <t>R4_96_other</t>
  </si>
  <si>
    <t>R5</t>
  </si>
  <si>
    <t>R5_1</t>
  </si>
  <si>
    <t>R5_2</t>
  </si>
  <si>
    <t>R5_3</t>
  </si>
  <si>
    <t>R5_4</t>
  </si>
  <si>
    <t>R5_5</t>
  </si>
  <si>
    <t>R5_96</t>
  </si>
  <si>
    <t>R5_96_other</t>
  </si>
  <si>
    <t>R6</t>
  </si>
  <si>
    <t>R6_1</t>
  </si>
  <si>
    <t>R6_2</t>
  </si>
  <si>
    <t>R6_3</t>
  </si>
  <si>
    <t>R6_5</t>
  </si>
  <si>
    <t>T_intro</t>
  </si>
  <si>
    <t>T1</t>
  </si>
  <si>
    <t>T2</t>
  </si>
  <si>
    <t>Зона ожидания</t>
  </si>
  <si>
    <t>Качество балансировки</t>
  </si>
  <si>
    <t>Стоимость шиномонтажа</t>
  </si>
  <si>
    <t>Мойка и упаковка старых колес</t>
  </si>
  <si>
    <t>T4</t>
  </si>
  <si>
    <t>T4_1</t>
  </si>
  <si>
    <t>T4_2</t>
  </si>
  <si>
    <t>T4_3</t>
  </si>
  <si>
    <t>T4_4</t>
  </si>
  <si>
    <t>T4_5</t>
  </si>
  <si>
    <t>T4_7</t>
  </si>
  <si>
    <t>T4_8</t>
  </si>
  <si>
    <t>Где Вы ОБЫЧНО храните шины до следующего сезона, когда меняете резину (например, зимнюю на летнюю или наоборот)?</t>
  </si>
  <si>
    <t>Храню дома</t>
  </si>
  <si>
    <t>Храню в гараже</t>
  </si>
  <si>
    <t>Сдаю на платное хранение в шиномонтаж/дилеру и пр.</t>
  </si>
  <si>
    <t>Храню в другом месте</t>
  </si>
  <si>
    <t>Не использую резину больше одного сезона (сразу продаю/отдаю/выбрасываю и пр.)</t>
  </si>
  <si>
    <t>T5</t>
  </si>
  <si>
    <t>P_intro</t>
  </si>
  <si>
    <t>P1</t>
  </si>
  <si>
    <t>C2_1</t>
  </si>
  <si>
    <t>C2_2</t>
  </si>
  <si>
    <t>C2_96</t>
  </si>
  <si>
    <t>C2_96_other</t>
  </si>
  <si>
    <t>I29_n</t>
  </si>
  <si>
    <t>I9_96</t>
  </si>
  <si>
    <t>I9_96_other</t>
  </si>
  <si>
    <t>I11_1</t>
  </si>
  <si>
    <t>I11_2</t>
  </si>
  <si>
    <t>I11_3</t>
  </si>
  <si>
    <t>I11_4</t>
  </si>
  <si>
    <t>I11_5</t>
  </si>
  <si>
    <t>I11_6</t>
  </si>
  <si>
    <t>I12_1</t>
  </si>
  <si>
    <t>С7_n</t>
  </si>
  <si>
    <t>ЕСЛИ В С6 ВЫБРАН ТОЛЬКО 1 БРЕНД</t>
  </si>
  <si>
    <t>ЕСЛИ В С6 ВЫБРАНО БОЛЕЕ 1 БРЕНДА</t>
  </si>
  <si>
    <t>C6_96</t>
  </si>
  <si>
    <t>C6_96_other</t>
  </si>
  <si>
    <t>C6_98</t>
  </si>
  <si>
    <t>ВСТАВИТЬ БРЕНД / БРЕНДЫ ИЗ С6</t>
  </si>
  <si>
    <t>Другая причина</t>
  </si>
  <si>
    <t>ЗАПИГИТЕ, КАКАЯ ИМЕННО:</t>
  </si>
  <si>
    <t>Изучал информацию в другом месте</t>
  </si>
  <si>
    <t>I5_1</t>
  </si>
  <si>
    <t>I5_2</t>
  </si>
  <si>
    <t>I5_3</t>
  </si>
  <si>
    <t>I5_4</t>
  </si>
  <si>
    <t>I5_5</t>
  </si>
  <si>
    <t>Фотографии шин, сделанные покупателями</t>
  </si>
  <si>
    <t>I27</t>
  </si>
  <si>
    <t>Перестал рассматривать</t>
  </si>
  <si>
    <t>ПОКАЗЫВАЕМ ЛОГОТИПЫ БРЕНДОВ, НАПРОТИВ КАЖДОГО - ВАРИАНТ ОТВЕТА "ПЕЕРСТАЛ РАССМАТРИВАТЬ"</t>
  </si>
  <si>
    <t>I28</t>
  </si>
  <si>
    <t>D22</t>
  </si>
  <si>
    <t>D11</t>
  </si>
  <si>
    <t>Почему Вы выбрали именно ШИПОВАННУЮ резину?</t>
  </si>
  <si>
    <t>D3_1</t>
  </si>
  <si>
    <t>D3_4</t>
  </si>
  <si>
    <t>D3_5</t>
  </si>
  <si>
    <t>D3_6</t>
  </si>
  <si>
    <t>D3_7</t>
  </si>
  <si>
    <t>D3_8</t>
  </si>
  <si>
    <t>D3_9</t>
  </si>
  <si>
    <t>D3_10</t>
  </si>
  <si>
    <t>D3_11</t>
  </si>
  <si>
    <t>D3_14</t>
  </si>
  <si>
    <t>D3_15</t>
  </si>
  <si>
    <t>D3_16</t>
  </si>
  <si>
    <t>D3_17</t>
  </si>
  <si>
    <t>D3_98</t>
  </si>
  <si>
    <t>D222_n</t>
  </si>
  <si>
    <t>D1_n</t>
  </si>
  <si>
    <t>ЗАПИШИТЕ, ПОЖАЛУЙСТА, ВАШ ОТВЕТ МАКСИМАЛЬНО ПОДРОБНО. ЭТО ОЧЕНЬ ВАЖНО ДЛЯ НАС. ПОСТАРАЙТЕСЬ ИЗБЕЖАТЬ СЛИШКОМ ОБЩИХ ФРАЗ ТИПА "ХОРОШИЕ ШИНЫ" ИЛИ "ВСЕ УСТРОИЛО". ЧЕМ КОНКРЕТНЕЕ БУДЕТ ВАШ ОТВЕТ, ТЕМ ЛУЧШЕ ПРОИЗВОДИТЕЛИ СМОГУТ ПОНЯТЬ, КАК ИМ СДЕЛАТЬ СВОИ ШНЫ ЕЩЕ ЛУЧШЕ ДЛЯ ВАС.</t>
  </si>
  <si>
    <t>P2</t>
  </si>
  <si>
    <t>Скажите, пожалуйста, шины какого бренда Вы приобрели в последний раз для своего личного автомобиля?</t>
  </si>
  <si>
    <t>ЕСЛИ В С6 ОТМЕЧЕН ТОЛЬКО 1 БРЕНД</t>
  </si>
  <si>
    <t>ЕСЛИ В С6 ОТМЕЧЕНО БОЛЕЕ 1 БРЕНДА</t>
  </si>
  <si>
    <t>AA1</t>
  </si>
  <si>
    <t>AA2</t>
  </si>
  <si>
    <t>AA2=1</t>
  </si>
  <si>
    <t>AA2=2</t>
  </si>
  <si>
    <t>U5</t>
  </si>
  <si>
    <t>U5_1</t>
  </si>
  <si>
    <t>U5_2</t>
  </si>
  <si>
    <t>U5_3</t>
  </si>
  <si>
    <t>U5_4</t>
  </si>
  <si>
    <t>U5_5</t>
  </si>
  <si>
    <t>U5_6</t>
  </si>
  <si>
    <t>U5_7</t>
  </si>
  <si>
    <t>U5_8</t>
  </si>
  <si>
    <t>U5_9</t>
  </si>
  <si>
    <t>U5_10</t>
  </si>
  <si>
    <t>U5_96</t>
  </si>
  <si>
    <t>U5_96_other</t>
  </si>
  <si>
    <t>U7</t>
  </si>
  <si>
    <t>U8</t>
  </si>
  <si>
    <t>U8_1</t>
  </si>
  <si>
    <t>U8_2</t>
  </si>
  <si>
    <t>U8_3</t>
  </si>
  <si>
    <t>U8_4</t>
  </si>
  <si>
    <t>U8_5</t>
  </si>
  <si>
    <t>U8_6</t>
  </si>
  <si>
    <t>U8_7</t>
  </si>
  <si>
    <t>U8_8</t>
  </si>
  <si>
    <t>U8_9</t>
  </si>
  <si>
    <t>U8_10</t>
  </si>
  <si>
    <t>U8_11</t>
  </si>
  <si>
    <t>U8_12</t>
  </si>
  <si>
    <t>U8_13</t>
  </si>
  <si>
    <t>U8_14</t>
  </si>
  <si>
    <t>ЗАПИШИТЕ, КАКАЯ ИМЕННО</t>
  </si>
  <si>
    <t>U8_96</t>
  </si>
  <si>
    <t>U8_96_other</t>
  </si>
  <si>
    <t>O3</t>
  </si>
  <si>
    <t>O3_1</t>
  </si>
  <si>
    <t>O3_2</t>
  </si>
  <si>
    <t>O3_3</t>
  </si>
  <si>
    <t>O3_4</t>
  </si>
  <si>
    <t>O4</t>
  </si>
  <si>
    <t>R2=1</t>
  </si>
  <si>
    <t>Еще не устанавливал эти шины</t>
  </si>
  <si>
    <t>C1_96_other</t>
  </si>
  <si>
    <t>Другое место</t>
  </si>
  <si>
    <t>ЗАПИШИТЕ, ГДЕ ИМЕННО</t>
  </si>
  <si>
    <t>I3_1</t>
  </si>
  <si>
    <t>I3_2</t>
  </si>
  <si>
    <t>I3_3</t>
  </si>
  <si>
    <t>I3_4</t>
  </si>
  <si>
    <t>I3_5</t>
  </si>
  <si>
    <t>I3_6</t>
  </si>
  <si>
    <t>I3_7</t>
  </si>
  <si>
    <t>I5_96</t>
  </si>
  <si>
    <t>I5_96_other</t>
  </si>
  <si>
    <t>ВЫБЕРИТЕ, ПОЖАЛУЙСТА, НЕ БОЛЕЕ 3-Х ОТВЕТОВ</t>
  </si>
  <si>
    <t>Я выбираю конкретные шины, которые буду покупать</t>
  </si>
  <si>
    <t>Я выбираю, в каком месте я буду покупать шины</t>
  </si>
  <si>
    <t>Я оформляю заказ на шины</t>
  </si>
  <si>
    <t>Я получаю шины</t>
  </si>
  <si>
    <t>Я устанавливаю шины (шиномонтаж)</t>
  </si>
  <si>
    <t>Я общаюсь с продавцом после покупки или продавец после покупки контактирует со мной</t>
  </si>
  <si>
    <t>Не использую: Стоимость шин</t>
  </si>
  <si>
    <t>Не использую: Тип шин по дороге (для шоссе/для грязи/для льда и пр.)</t>
  </si>
  <si>
    <t>Не использую: Бренд шин</t>
  </si>
  <si>
    <t>Не использую: Рисунок протектора</t>
  </si>
  <si>
    <t>Не использую: Страна-производитель</t>
  </si>
  <si>
    <t>Не использую: Индекс скорости</t>
  </si>
  <si>
    <t>Не использую: Средняя оценка по отзывам</t>
  </si>
  <si>
    <t>Не использую: Количество отзывов</t>
  </si>
  <si>
    <t>D7</t>
  </si>
  <si>
    <t>Остальные параметры</t>
  </si>
  <si>
    <t>Сортирую / фильтрую по этому параметру в первую очередь</t>
  </si>
  <si>
    <t>Сортирую / фильтрую по этому параметру во вторую очередь</t>
  </si>
  <si>
    <t>Сортирую / фильтрую по этим параметру в третью очередь</t>
  </si>
  <si>
    <t>D8</t>
  </si>
  <si>
    <t>Онлайн-платформы (например, Ozon, Aliexpress и пр.)</t>
  </si>
  <si>
    <t>Гипермаркет / супермаркет</t>
  </si>
  <si>
    <t>Открытый рынок</t>
  </si>
  <si>
    <t>Автосалон</t>
  </si>
  <si>
    <t>Шиномонтаж</t>
  </si>
  <si>
    <t>Знакомые / друзья / родственники</t>
  </si>
  <si>
    <t>Лучшие отзывы и оценки этого места покупки</t>
  </si>
  <si>
    <t>У места покупки хорошая репутация, я ему доверяю</t>
  </si>
  <si>
    <t>Место покупки находится рядом с домом (работой) / по дороге домой (на работу)</t>
  </si>
  <si>
    <t>Был положительный опыт покупки в этом месте</t>
  </si>
  <si>
    <r>
      <t xml:space="preserve">Вы сказали, что у предыдущих шин </t>
    </r>
    <r>
      <rPr>
        <b/>
        <sz val="10"/>
        <color rgb="FF00B0F0"/>
        <rFont val="Arial"/>
        <family val="2"/>
        <charset val="204"/>
      </rPr>
      <t>стерся рисунок протектора</t>
    </r>
    <r>
      <rPr>
        <b/>
        <sz val="10"/>
        <rFont val="Arial"/>
        <family val="2"/>
        <charset val="204"/>
      </rPr>
      <t>. Как Вы поняли, что рисунок стерся настолько, что шины пора менять?</t>
    </r>
  </si>
  <si>
    <t>Рекомендовали друзья / знакомые / родственники</t>
  </si>
  <si>
    <t>Увидел рекламу</t>
  </si>
  <si>
    <t>Известный бренд, "на слуху"</t>
  </si>
  <si>
    <t>I2_1=1</t>
  </si>
  <si>
    <t>Статьи про шины</t>
  </si>
  <si>
    <t>ОТМЕТЬТЕ ПОДХОДЯЩИЕ ВАРИАНТЫ ОТВЕТА ДЛЯ КАЖДОГО САЙТА ИЛИ ФОРУМА, НА КОТОРОМ ВЫ ИЗУЧАЛИ ИНФОРМАЦИЮ.</t>
  </si>
  <si>
    <t>I12_2</t>
  </si>
  <si>
    <t>I12_3</t>
  </si>
  <si>
    <t>I12_4</t>
  </si>
  <si>
    <t>I12_5</t>
  </si>
  <si>
    <t>I12_6</t>
  </si>
  <si>
    <t>I12_7</t>
  </si>
  <si>
    <t>I12_8</t>
  </si>
  <si>
    <t>I12_9</t>
  </si>
  <si>
    <t>I12_11</t>
  </si>
  <si>
    <t>I12_12</t>
  </si>
  <si>
    <t>I12_13</t>
  </si>
  <si>
    <t>I12_96</t>
  </si>
  <si>
    <t>I26_1</t>
  </si>
  <si>
    <t>I26_2</t>
  </si>
  <si>
    <t>I26_3</t>
  </si>
  <si>
    <t>I7_14</t>
  </si>
  <si>
    <t>I7_15</t>
  </si>
  <si>
    <t>I5_6</t>
  </si>
  <si>
    <t>Рейтинги / результаты тест-драйвов шин</t>
  </si>
  <si>
    <t>I19_1</t>
  </si>
  <si>
    <t>I19_2</t>
  </si>
  <si>
    <t>I19_3</t>
  </si>
  <si>
    <t>I19_4</t>
  </si>
  <si>
    <t>I19_5</t>
  </si>
  <si>
    <t>I20_1</t>
  </si>
  <si>
    <t>Страницы блогеров-автолюбителей</t>
  </si>
  <si>
    <t>I20_2</t>
  </si>
  <si>
    <t>I20_3</t>
  </si>
  <si>
    <t>I20_4</t>
  </si>
  <si>
    <t>I20_5</t>
  </si>
  <si>
    <t>I20_6</t>
  </si>
  <si>
    <t>I20_96</t>
  </si>
  <si>
    <t>I20_99</t>
  </si>
  <si>
    <t>I21_1</t>
  </si>
  <si>
    <t>I21_2</t>
  </si>
  <si>
    <t>I21_3</t>
  </si>
  <si>
    <t>I21_4</t>
  </si>
  <si>
    <t>I21_5</t>
  </si>
  <si>
    <t>I21_6</t>
  </si>
  <si>
    <t>I21_96</t>
  </si>
  <si>
    <t>I21_99</t>
  </si>
  <si>
    <t>I22_1</t>
  </si>
  <si>
    <t>I22_2</t>
  </si>
  <si>
    <t>I22_3</t>
  </si>
  <si>
    <t>I22_4</t>
  </si>
  <si>
    <t>I22_5</t>
  </si>
  <si>
    <t>I22_6</t>
  </si>
  <si>
    <t>I22_96</t>
  </si>
  <si>
    <t>I22_99</t>
  </si>
  <si>
    <t>I23_1</t>
  </si>
  <si>
    <t>I23_2</t>
  </si>
  <si>
    <t>I23_3</t>
  </si>
  <si>
    <t>I23_4</t>
  </si>
  <si>
    <t>I23_5</t>
  </si>
  <si>
    <t>I23_6</t>
  </si>
  <si>
    <t>I23_96</t>
  </si>
  <si>
    <t>I23_99</t>
  </si>
  <si>
    <t>I24_1</t>
  </si>
  <si>
    <t>I24_2</t>
  </si>
  <si>
    <t>I24_3</t>
  </si>
  <si>
    <t>I24_4</t>
  </si>
  <si>
    <t>I24_5</t>
  </si>
  <si>
    <t>I24_6</t>
  </si>
  <si>
    <t>I24_96</t>
  </si>
  <si>
    <t>I24_99</t>
  </si>
  <si>
    <t>I25_1</t>
  </si>
  <si>
    <t>I25_2</t>
  </si>
  <si>
    <t>I25_3</t>
  </si>
  <si>
    <t>I31_n</t>
  </si>
  <si>
    <t>n- это var lab канала изучения информации из I2</t>
  </si>
  <si>
    <t>Понятность информации</t>
  </si>
  <si>
    <t>Полнота информации</t>
  </si>
  <si>
    <t>Удобство изучения информации</t>
  </si>
  <si>
    <t>D9</t>
  </si>
  <si>
    <t>D10</t>
  </si>
  <si>
    <t>ПОКАЗЫВАЕМ ПОЛНЫ СПИСОК БРЕНДОВ С ЛИСТА "СПИСОК БРЕНДОВ" + СЛЕДУЮЩУЮ СТРОКУ:</t>
  </si>
  <si>
    <t>D9=1</t>
  </si>
  <si>
    <t>Другой способ покупки:</t>
  </si>
  <si>
    <r>
      <t>Я выбрал шины</t>
    </r>
    <r>
      <rPr>
        <b/>
        <sz val="10"/>
        <rFont val="Arial"/>
        <family val="2"/>
        <charset val="204"/>
      </rPr>
      <t xml:space="preserve"> в Интернете</t>
    </r>
    <r>
      <rPr>
        <sz val="10"/>
        <rFont val="Arial"/>
        <family val="2"/>
        <charset val="204"/>
      </rPr>
      <t>, сделал заказ и оформил</t>
    </r>
    <r>
      <rPr>
        <b/>
        <sz val="10"/>
        <rFont val="Arial"/>
        <family val="2"/>
        <charset val="204"/>
      </rPr>
      <t xml:space="preserve"> доставку</t>
    </r>
  </si>
  <si>
    <r>
      <t xml:space="preserve">Я выбрал шины </t>
    </r>
    <r>
      <rPr>
        <b/>
        <sz val="10"/>
        <rFont val="Arial"/>
        <family val="2"/>
        <charset val="204"/>
      </rPr>
      <t>в Интернете</t>
    </r>
    <r>
      <rPr>
        <sz val="10"/>
        <rFont val="Arial"/>
        <family val="2"/>
        <charset val="204"/>
      </rPr>
      <t xml:space="preserve">, сделал заказ и оформил </t>
    </r>
    <r>
      <rPr>
        <b/>
        <sz val="10"/>
        <rFont val="Arial"/>
        <family val="2"/>
        <charset val="204"/>
      </rPr>
      <t>самовывоз</t>
    </r>
  </si>
  <si>
    <t>Я выслушал советы консультанта, но выбрал те шины, которые изначально планировал</t>
  </si>
  <si>
    <t>Я выслушал советы консультанта и выбрал те шины, которые он мне порекомендовал</t>
  </si>
  <si>
    <t>U9</t>
  </si>
  <si>
    <t>U10</t>
  </si>
  <si>
    <t>U11</t>
  </si>
  <si>
    <t>Работа продавца-консультанта</t>
  </si>
  <si>
    <t>Количество точек самовывоза</t>
  </si>
  <si>
    <t>Стоимость самовывоза</t>
  </si>
  <si>
    <t>Скорость доставки до пункта самовывоза</t>
  </si>
  <si>
    <t>Скорость обслуживания в точке продаж</t>
  </si>
  <si>
    <t>U9=1</t>
  </si>
  <si>
    <t>Другой способ:</t>
  </si>
  <si>
    <t>O1=1</t>
  </si>
  <si>
    <t>Скорость оформления заказа</t>
  </si>
  <si>
    <t>Можно не оплачивать заказ, если шины не понравятся</t>
  </si>
  <si>
    <t>Доставка до пункта самовывоза быстрее, чем доставка "до двери"</t>
  </si>
  <si>
    <t>R4_6</t>
  </si>
  <si>
    <t>Доставка "до двери" быстрее, чем до пункта самовывоза</t>
  </si>
  <si>
    <t>Низкая стоимость доставки / бесплатная доставка</t>
  </si>
  <si>
    <t>Стоимость доставки "до двери"</t>
  </si>
  <si>
    <t>Стоимость доставки "до пункта самовывоза"</t>
  </si>
  <si>
    <t>Скорость доставки "до двери"</t>
  </si>
  <si>
    <t>Скорость доставки "до пункта самовывоза"</t>
  </si>
  <si>
    <t>Сайты объявлений (например, Avito.ru, Юла.ру)</t>
  </si>
  <si>
    <t>На сайте</t>
  </si>
  <si>
    <t>1 место (самая важная характеристика)</t>
  </si>
  <si>
    <t>Возможность получения шин в удобное время</t>
  </si>
  <si>
    <t>Удобное расположение пунктов самовывоза / много пунктов самовывоза</t>
  </si>
  <si>
    <t>6 место</t>
  </si>
  <si>
    <t>7 место (наименее важная характеристика)</t>
  </si>
  <si>
    <t>5 место</t>
  </si>
  <si>
    <t>3 - Ни да, ни нет</t>
  </si>
  <si>
    <t>2 - Скорее не интересна</t>
  </si>
  <si>
    <t>4 - Скорее интересна</t>
  </si>
  <si>
    <t>5 - Очень интересна</t>
  </si>
  <si>
    <t>T6</t>
  </si>
  <si>
    <t>T7</t>
  </si>
  <si>
    <t>Обслуживание шин "по гарантии"</t>
  </si>
  <si>
    <t>Покупка дополнительных товаров для автомобиля</t>
  </si>
  <si>
    <t>96_OTHER</t>
  </si>
  <si>
    <t>P2_1</t>
  </si>
  <si>
    <t>P2_2</t>
  </si>
  <si>
    <t>P2_3</t>
  </si>
  <si>
    <t>P2_96</t>
  </si>
  <si>
    <t>P2_96_other</t>
  </si>
  <si>
    <t>P1=1</t>
  </si>
  <si>
    <t>Оценка качества обслуживания</t>
  </si>
  <si>
    <t>Предложение дисконтной карты (карты лояльности / скидочной карты)</t>
  </si>
  <si>
    <t>Информирование о начисленных бонусах / баллах за покупку шин</t>
  </si>
  <si>
    <t>Информирование о новых акциях / скидках</t>
  </si>
  <si>
    <t>P3</t>
  </si>
  <si>
    <t>P4</t>
  </si>
  <si>
    <t>P4_1</t>
  </si>
  <si>
    <t>P4_2</t>
  </si>
  <si>
    <t>P4_3</t>
  </si>
  <si>
    <t>P4_4</t>
  </si>
  <si>
    <t>P4_96</t>
  </si>
  <si>
    <t>P4_96_other</t>
  </si>
  <si>
    <t>ПОКАЗЫВАЕМ ВАРИАНТЫ ОТВЕТА НЕ СТОЛБЦОМ, А В СТРОЧКУ, ГДЕ НАД ПОЛЮСАМИ (0 И 10) СВЕРХУ ЕСТЬ ПОДПИСИ ЛЭЙБЛОВ</t>
  </si>
  <si>
    <t>0 - Точно не порекомендую</t>
  </si>
  <si>
    <t>10 - Точно порекомендую</t>
  </si>
  <si>
    <t>P5_n</t>
  </si>
  <si>
    <t>1- Точно НЕ готов</t>
  </si>
  <si>
    <t>2 - Скорее НЕ готов</t>
  </si>
  <si>
    <t>4 - Скорее готов</t>
  </si>
  <si>
    <t>5 - Точно готов</t>
  </si>
  <si>
    <t>Нет доверия к этому магазину</t>
  </si>
  <si>
    <t xml:space="preserve">Мало пунктов самовывоза </t>
  </si>
  <si>
    <t>Завышенная стоимость товаров</t>
  </si>
  <si>
    <t>Дорогая доставка</t>
  </si>
  <si>
    <t>Маленький ассортимент товаров</t>
  </si>
  <si>
    <t>Долгая доставка</t>
  </si>
  <si>
    <t>Онлайн-магазин не специализируется на шинах</t>
  </si>
  <si>
    <t>Нет возможности установить шины в пунктах самовывоза</t>
  </si>
  <si>
    <t>ЗАПИШИТЕ, КАКАЯ ИМЕННО:</t>
  </si>
  <si>
    <t>U10_96_other</t>
  </si>
  <si>
    <t>Бренд ассоцируется с летними шинами</t>
  </si>
  <si>
    <t>Бренд ассоцируется с зимними шинами</t>
  </si>
  <si>
    <t>Страницы автогонщиков</t>
  </si>
  <si>
    <t>Низкое место в рейтингах</t>
  </si>
  <si>
    <t>Высокая стоимость шин</t>
  </si>
  <si>
    <t>Плохие отзывы от пользователей</t>
  </si>
  <si>
    <t>Мало отзывов о шинах</t>
  </si>
  <si>
    <t>Бренд ассоциируется с зимними шинами</t>
  </si>
  <si>
    <t>Не нравится рисунок протектора</t>
  </si>
  <si>
    <t>Шумные шины</t>
  </si>
  <si>
    <t>Низкая износостойкость</t>
  </si>
  <si>
    <t>Шины предназначены для более медленной езды, чем езжу я (низкий индекс скорости)</t>
  </si>
  <si>
    <t>Плохое качество сцепления с дорогой</t>
  </si>
  <si>
    <t>I29_n_1</t>
  </si>
  <si>
    <t>I29_n_2</t>
  </si>
  <si>
    <t>I29_n_3</t>
  </si>
  <si>
    <t>I29_n_4</t>
  </si>
  <si>
    <t>I29_n_5</t>
  </si>
  <si>
    <t>I29_n_6</t>
  </si>
  <si>
    <t>I29_n_7</t>
  </si>
  <si>
    <t>I29_n_8</t>
  </si>
  <si>
    <t>I29_n_9</t>
  </si>
  <si>
    <t>I29_n_10</t>
  </si>
  <si>
    <t>I29_n_11</t>
  </si>
  <si>
    <t>I29_n_12</t>
  </si>
  <si>
    <t>I29_n_13</t>
  </si>
  <si>
    <t>I29_n_14</t>
  </si>
  <si>
    <t>I29_n_96</t>
  </si>
  <si>
    <t>I29_n_99</t>
  </si>
  <si>
    <t>I29_n_15</t>
  </si>
  <si>
    <t>I29_n_16</t>
  </si>
  <si>
    <t>U_intro2</t>
  </si>
  <si>
    <t>U12</t>
  </si>
  <si>
    <t>D33</t>
  </si>
  <si>
    <t>Почему Вы выбрали именно ВСЕСЕЗОННУЮ резину?</t>
  </si>
  <si>
    <t>У фрикционной резины лучше сцепление с дорогой</t>
  </si>
  <si>
    <t>Фрикционная резина безопаснее</t>
  </si>
  <si>
    <t>Фрикционная резина подходит для такой зимы, как в моем регионе</t>
  </si>
  <si>
    <t>Мне рекомендовали фрикционную резину друзья / знакомые</t>
  </si>
  <si>
    <t>Мне рекомендовали фрикционную резину в магазине</t>
  </si>
  <si>
    <t>Фрикционная резина меньше изнашивается</t>
  </si>
  <si>
    <t>Фрикционная резина была дешевле шипованной или всесезонной</t>
  </si>
  <si>
    <t>Я смогу использовать фрикционную резину и весной / летом</t>
  </si>
  <si>
    <t>96_Other</t>
  </si>
  <si>
    <t>D11_1</t>
  </si>
  <si>
    <t>D11_2</t>
  </si>
  <si>
    <t>D11_3</t>
  </si>
  <si>
    <t>D11_4</t>
  </si>
  <si>
    <t>D11_5</t>
  </si>
  <si>
    <t>D11_6</t>
  </si>
  <si>
    <t>D11_7</t>
  </si>
  <si>
    <t>D11_8</t>
  </si>
  <si>
    <t>D11_96</t>
  </si>
  <si>
    <t>D11_96_other</t>
  </si>
  <si>
    <t>У шипованной резины лучше сцепление с дорогой</t>
  </si>
  <si>
    <t>Шипованная резина безопаснее</t>
  </si>
  <si>
    <t>Шипованная резина подходит для такой зимы, как в моем регионе</t>
  </si>
  <si>
    <t>Мне рекомендовали шипованную резину друзья / знакомые</t>
  </si>
  <si>
    <t>Мне рекомендовали шипованную резину в магазине</t>
  </si>
  <si>
    <t>Шипованная резина меньше изнашивается</t>
  </si>
  <si>
    <t>Шипованная резина была дешевле не-шипованной (фрикционной) или всесезонной</t>
  </si>
  <si>
    <t>D22_1</t>
  </si>
  <si>
    <t>D22_2</t>
  </si>
  <si>
    <t>D22_3</t>
  </si>
  <si>
    <t>D22_4</t>
  </si>
  <si>
    <t>D22_5</t>
  </si>
  <si>
    <t>D22_6</t>
  </si>
  <si>
    <t>D22_7</t>
  </si>
  <si>
    <t>D22_96</t>
  </si>
  <si>
    <t>D22_96_other</t>
  </si>
  <si>
    <t>Покупать резину на каждый сезон дорого, поэтому я купил всесезонную резину, чтобы пользоваться ей круглый год</t>
  </si>
  <si>
    <t>Всесезонная резина безопаснее</t>
  </si>
  <si>
    <t>Всесезонная резина подходит для такой погоды, как в моем регионе, лучше всего</t>
  </si>
  <si>
    <t>Мне рекомендовали всесезонную резину друзья / знакомые</t>
  </si>
  <si>
    <t>Мне рекомендовали всесезонную резину в магазине</t>
  </si>
  <si>
    <t>Всесезонная резина была дешевле других</t>
  </si>
  <si>
    <t>Всесезонная резина меньше изнашивается</t>
  </si>
  <si>
    <t>D33_1</t>
  </si>
  <si>
    <t>D33_2</t>
  </si>
  <si>
    <t>D33_3</t>
  </si>
  <si>
    <t>D33_4</t>
  </si>
  <si>
    <t>D33_5</t>
  </si>
  <si>
    <t>D33_6</t>
  </si>
  <si>
    <t>D33_7</t>
  </si>
  <si>
    <t>D33_96</t>
  </si>
  <si>
    <t>D33_96_other</t>
  </si>
  <si>
    <t>AA2=4</t>
  </si>
  <si>
    <t xml:space="preserve">N - КОД БРЕНДАБ ПО КОТОРОМУ ЗАДАЕТСЯ ВОПРОС. </t>
  </si>
  <si>
    <t>Я понимаю, что мне нужно купить шины</t>
  </si>
  <si>
    <t>Я изучаю информацию о шинах, смотрю, какие есть варианты шин на мой автомобиль</t>
  </si>
  <si>
    <t>Ниже Вы увидите таблицу. Заполните, пожалуйста, все поля в этой таблице по Вашему ЛИЧНОМУ автомобилю, которым пользуетесь лично Вы в настоящее время.</t>
  </si>
  <si>
    <r>
      <t xml:space="preserve">Теперь давайте поговорим о всех этих этапах по порядку. 
Для начала поговорим о том, </t>
    </r>
    <r>
      <rPr>
        <b/>
        <sz val="10"/>
        <color rgb="FF00B0F0"/>
        <rFont val="Arial"/>
        <family val="2"/>
        <charset val="204"/>
      </rPr>
      <t xml:space="preserve">как Вы поняли, что Вам нужно купить шины. 
</t>
    </r>
  </si>
  <si>
    <t>На предыдущих шинах появились видимые механические повреждения (грыжи, порезы и пр.)</t>
  </si>
  <si>
    <t>Автомобиль стал плохо управляться / плохо вести себя на дороге из-за предыдущих шин</t>
  </si>
  <si>
    <r>
      <t xml:space="preserve">Вы сказали, что у предыдущих шин </t>
    </r>
    <r>
      <rPr>
        <b/>
        <sz val="10"/>
        <color rgb="FF00B0F0"/>
        <rFont val="Arial"/>
        <family val="2"/>
        <charset val="204"/>
      </rPr>
      <t>выпало много шипов</t>
    </r>
    <r>
      <rPr>
        <b/>
        <sz val="10"/>
        <rFont val="Arial"/>
        <family val="2"/>
        <charset val="204"/>
      </rPr>
      <t>. Постарайтесь оценить, какой процент шипов у шины должен выпасть, чтобы это стало поводом покупать новый комплект шин?</t>
    </r>
  </si>
  <si>
    <r>
      <t xml:space="preserve">Вы сказали, что предыдущие шины уже </t>
    </r>
    <r>
      <rPr>
        <b/>
        <sz val="10"/>
        <color rgb="FF00B0F0"/>
        <rFont val="Arial"/>
        <family val="2"/>
        <charset val="204"/>
      </rPr>
      <t>используются долго / истек их срок годности</t>
    </r>
    <r>
      <rPr>
        <b/>
        <sz val="10"/>
        <rFont val="Arial"/>
        <family val="2"/>
        <charset val="204"/>
      </rPr>
      <t>. Как Вы считаете, какой должен быть пробег у шин, чтобы это стало поводом приобрести новый комплект шин?</t>
    </r>
  </si>
  <si>
    <r>
      <t xml:space="preserve">Вы сказали, что Вы увидели </t>
    </r>
    <r>
      <rPr>
        <b/>
        <sz val="10"/>
        <color rgb="FF00B0F0"/>
        <rFont val="Arial"/>
        <family val="2"/>
        <charset val="204"/>
      </rPr>
      <t>выгодное предложение</t>
    </r>
    <r>
      <rPr>
        <b/>
        <sz val="10"/>
        <rFont val="Arial"/>
        <family val="2"/>
        <charset val="204"/>
      </rPr>
      <t xml:space="preserve"> на покупку новых шин. Скажите, пожалуйста, какое именно предложение это было?</t>
    </r>
  </si>
  <si>
    <t>На данном этапе о каких брендах Вы подумали, что можете их рассматривать?</t>
  </si>
  <si>
    <t>На данном этапе еще не было брендов, которые я мог бы рассматривать</t>
  </si>
  <si>
    <t>Вы сказали, что подумали о бренде /ВСТАВИТЬ НАЗВАНИЕ БРЕНДА ИЗ С6/. Почему Вы подумали именно о нем?</t>
  </si>
  <si>
    <t xml:space="preserve">Вы сказали, что подумали о брендах /ВСТАВИТЬ НАЗВАНИЯ БРЕНДОВ ИХ С6 ЧЕРЕЗ ЗАПЯТУЮ/. Почему Вы подумали об этих брендах? Ответьте, пожалуйста, по каждому из них. </t>
  </si>
  <si>
    <t>Юла.ru</t>
  </si>
  <si>
    <t>Автомобильные программы на ТВ</t>
  </si>
  <si>
    <t>Реклама в Интернете</t>
  </si>
  <si>
    <t>Реклама на радио</t>
  </si>
  <si>
    <t>Советы родественников</t>
  </si>
  <si>
    <t>Советы друзей/знакомых</t>
  </si>
  <si>
    <t>Советы коллег</t>
  </si>
  <si>
    <t>5-ая Передача</t>
  </si>
  <si>
    <t>ВСТАВИТЬ ПУСТУЮ СТРОКУ ПЕРЕД ЭТИМ ВАРИАНТОМ</t>
  </si>
  <si>
    <t>Не изучал никакую информацию</t>
  </si>
  <si>
    <t>Визиты в специализированные магазины шин</t>
  </si>
  <si>
    <t>4 Точки</t>
  </si>
  <si>
    <t>header10</t>
  </si>
  <si>
    <t>header11</t>
  </si>
  <si>
    <t>I18_1</t>
  </si>
  <si>
    <t>I18_2</t>
  </si>
  <si>
    <t>I18_3</t>
  </si>
  <si>
    <t>I18_4</t>
  </si>
  <si>
    <t>I18_5</t>
  </si>
  <si>
    <t>I26_4</t>
  </si>
  <si>
    <t>ЗАПИШИТЕ, СТРАНИЦЫ КАКИХ БЛОГЕРОВ:</t>
  </si>
  <si>
    <t>ЗАПИШИТЕ, СТРАНИЦЫ КАКИХ АВТОГОНЩИКОВ:</t>
  </si>
  <si>
    <t>ЗАПИШИТЕ, СТРАНИЦЫ КАКИХ АВТОЖУРНАЛИСТОВ:</t>
  </si>
  <si>
    <t>I21_96_other</t>
  </si>
  <si>
    <t>ЗАПИШИТЕ, КАКИМЕ ИМЕННО:</t>
  </si>
  <si>
    <t>ЗАПИШИТЕ, КАНАЛЫ КАКИХ БЛОГЕРОВ:</t>
  </si>
  <si>
    <t>ЗАПИШИТЕ, КАНАЛЫ КАКИХ АВТОГОНЩИКОВ:</t>
  </si>
  <si>
    <t>ЗАПИШИТЕ, КАНАЛЫ КАКИХ АВТОЖУРНАЛИСТОВ:</t>
  </si>
  <si>
    <t>Другие каналы</t>
  </si>
  <si>
    <t>ЗАПИШИТЕ, КАКИЕ КАНАЛЫ:</t>
  </si>
  <si>
    <t>I22_96_other</t>
  </si>
  <si>
    <t>ЗАПИШИТЕ, КАКИХ ИМЕННО БЛОГЕРОВ:</t>
  </si>
  <si>
    <t>ЗАПИШИТЕ, КАКИХ ИМЕННО АВТОГОНЩИКОВ:</t>
  </si>
  <si>
    <t>ЗАПИШИТЕ, КАКИХ ИМЕННО АВТОЖУРНАЛИСТОВ:</t>
  </si>
  <si>
    <t>n-код бренда</t>
  </si>
  <si>
    <t>AA2=3</t>
  </si>
  <si>
    <t>Выбор и покупка брендов шин</t>
  </si>
  <si>
    <r>
      <t xml:space="preserve">Давайте сейчас подробнее поговорим о том, как </t>
    </r>
    <r>
      <rPr>
        <b/>
        <sz val="10"/>
        <color rgb="FF00B0F0"/>
        <rFont val="Arial"/>
        <family val="2"/>
        <charset val="204"/>
      </rPr>
      <t>Вы изучали информацию</t>
    </r>
    <r>
      <rPr>
        <b/>
        <sz val="10"/>
        <rFont val="Arial"/>
        <family val="2"/>
        <charset val="204"/>
      </rPr>
      <t>, когда планировали покупку новых шин.</t>
    </r>
  </si>
  <si>
    <t>Сайты специализированных магазинов шин</t>
  </si>
  <si>
    <t>Сайт другого специализированного магазина</t>
  </si>
  <si>
    <t>Запишите, какого именно:</t>
  </si>
  <si>
    <t>Визит в несетевой специализированный магазин шин</t>
  </si>
  <si>
    <t>Визит в другой специализированный магазин шин</t>
  </si>
  <si>
    <t>Запишите, в какой именно:</t>
  </si>
  <si>
    <t>Другой автомобильный сайт</t>
  </si>
  <si>
    <t>Другой специализированный сайт отзывов:</t>
  </si>
  <si>
    <t>Facebook</t>
  </si>
  <si>
    <t>Другой автомобильный журнал</t>
  </si>
  <si>
    <t>Другая автомобильная ТВ-программа</t>
  </si>
  <si>
    <t>Отзывы покупателей</t>
  </si>
  <si>
    <t>Оценки покупателей</t>
  </si>
  <si>
    <t>Обращался за помощью (за консультацией) к сотруднику магазина</t>
  </si>
  <si>
    <t>I9_99</t>
  </si>
  <si>
    <t>Подробные истории / описания опыта эксплуатации шин, сделанные покупателями</t>
  </si>
  <si>
    <r>
      <t xml:space="preserve">Вы сказали, что изучали информацию о шинах на </t>
    </r>
    <r>
      <rPr>
        <b/>
        <sz val="10"/>
        <color rgb="FF00B0F0"/>
        <rFont val="Arial"/>
        <family val="2"/>
        <charset val="204"/>
      </rPr>
      <t>сайтах-агрегаторах и онлайн-платформах</t>
    </r>
    <r>
      <rPr>
        <b/>
        <sz val="10"/>
        <rFont val="Arial"/>
        <family val="2"/>
        <charset val="204"/>
      </rPr>
      <t>. Какую именно информацию Вы там изучали?</t>
    </r>
  </si>
  <si>
    <r>
      <t xml:space="preserve">Вы сказали, что изучали информацию  о шинах на </t>
    </r>
    <r>
      <rPr>
        <b/>
        <sz val="10"/>
        <color rgb="FF00B0F0"/>
        <rFont val="Arial"/>
        <family val="2"/>
        <charset val="204"/>
      </rPr>
      <t>автомобильных сайтах и форумах</t>
    </r>
    <r>
      <rPr>
        <b/>
        <sz val="10"/>
        <rFont val="Arial"/>
        <family val="2"/>
        <charset val="204"/>
      </rPr>
      <t>. Какую именно информацию Вы там изучали?</t>
    </r>
  </si>
  <si>
    <r>
      <t xml:space="preserve">Вы сказали, что изучали информацию  о шинах в </t>
    </r>
    <r>
      <rPr>
        <b/>
        <sz val="10"/>
        <color rgb="FF00B0F0"/>
        <rFont val="Arial"/>
        <family val="2"/>
        <charset val="204"/>
      </rPr>
      <t>автомобильных журналах</t>
    </r>
    <r>
      <rPr>
        <b/>
        <sz val="10"/>
        <rFont val="Arial"/>
        <family val="2"/>
        <charset val="204"/>
      </rPr>
      <t>. Какую именно информацию Вы там изучали?</t>
    </r>
  </si>
  <si>
    <r>
      <t xml:space="preserve">Вы сказали, что получали информацию  о шинах в </t>
    </r>
    <r>
      <rPr>
        <b/>
        <sz val="10"/>
        <color rgb="FF00B0F0"/>
        <rFont val="Arial"/>
        <family val="2"/>
        <charset val="204"/>
      </rPr>
      <t>автомобильных программах на ТВ</t>
    </r>
    <r>
      <rPr>
        <b/>
        <sz val="10"/>
        <rFont val="Arial"/>
        <family val="2"/>
        <charset val="204"/>
      </rPr>
      <t>. Какую именно информацию Вы там получили?</t>
    </r>
  </si>
  <si>
    <r>
      <t xml:space="preserve">Вы сказали, что изучали информацию о шинах в </t>
    </r>
    <r>
      <rPr>
        <b/>
        <sz val="10"/>
        <color rgb="FF00B0F0"/>
        <rFont val="Arial"/>
        <family val="2"/>
        <charset val="204"/>
      </rPr>
      <t>социальных сетях</t>
    </r>
    <r>
      <rPr>
        <b/>
        <sz val="10"/>
        <rFont val="Arial"/>
        <family val="2"/>
        <charset val="204"/>
      </rPr>
      <t>. Какую именно информацию Вы там изучали?</t>
    </r>
  </si>
  <si>
    <r>
      <t xml:space="preserve">Вы сказали, что изучали информацию о шинах в социальной сети </t>
    </r>
    <r>
      <rPr>
        <b/>
        <sz val="10"/>
        <color rgb="FF00B0F0"/>
        <rFont val="Arial"/>
        <family val="2"/>
        <charset val="204"/>
      </rPr>
      <t>Instagram.</t>
    </r>
    <r>
      <rPr>
        <b/>
        <sz val="10"/>
        <rFont val="Arial"/>
        <family val="2"/>
        <charset val="204"/>
      </rPr>
      <t xml:space="preserve"> Какие именно страницы Вы там изучали?</t>
    </r>
  </si>
  <si>
    <r>
      <t xml:space="preserve">Вы сказали, что изучали информацию о шинах в социальной сети </t>
    </r>
    <r>
      <rPr>
        <b/>
        <sz val="10"/>
        <color rgb="FF00B0F0"/>
        <rFont val="Arial"/>
        <family val="2"/>
        <charset val="204"/>
      </rPr>
      <t>YouTube.</t>
    </r>
    <r>
      <rPr>
        <b/>
        <sz val="10"/>
        <rFont val="Arial"/>
        <family val="2"/>
        <charset val="204"/>
      </rPr>
      <t xml:space="preserve"> Какие именно каналы Вы там изучали?</t>
    </r>
  </si>
  <si>
    <t>Другие каналы:</t>
  </si>
  <si>
    <t>Другие страницы</t>
  </si>
  <si>
    <t>I20_96_other</t>
  </si>
  <si>
    <r>
      <t xml:space="preserve">Вы сказали, что изучали информацию о шинах в социальной сети </t>
    </r>
    <r>
      <rPr>
        <b/>
        <sz val="10"/>
        <color rgb="FF00B0F0"/>
        <rFont val="Arial"/>
        <family val="2"/>
        <charset val="204"/>
      </rPr>
      <t>RuTube.</t>
    </r>
    <r>
      <rPr>
        <b/>
        <sz val="10"/>
        <rFont val="Arial"/>
        <family val="2"/>
        <charset val="204"/>
      </rPr>
      <t xml:space="preserve"> Какие именно каналы Вы там изучали?</t>
    </r>
  </si>
  <si>
    <t>Другие страницы/группы</t>
  </si>
  <si>
    <t>ЗАПИШИТЕ, КАКИЕ ИМЕННО:</t>
  </si>
  <si>
    <r>
      <t xml:space="preserve">Вы сказали, что изучали информацию о шинах в социальной сети </t>
    </r>
    <r>
      <rPr>
        <b/>
        <sz val="10"/>
        <color rgb="FF00B0F0"/>
        <rFont val="Arial"/>
        <family val="2"/>
        <charset val="204"/>
      </rPr>
      <t>Одноклассники.</t>
    </r>
    <r>
      <rPr>
        <b/>
        <sz val="10"/>
        <rFont val="Arial"/>
        <family val="2"/>
        <charset val="204"/>
      </rPr>
      <t xml:space="preserve"> Какие именно страницы/группы Вы там изучали?</t>
    </r>
  </si>
  <si>
    <t>I24_96_other</t>
  </si>
  <si>
    <r>
      <t xml:space="preserve">Вы сказали, что изучали информацию о шинах на </t>
    </r>
    <r>
      <rPr>
        <b/>
        <sz val="10"/>
        <color rgb="FF00B0F0"/>
        <rFont val="Arial"/>
        <family val="2"/>
        <charset val="204"/>
      </rPr>
      <t>специализированных сайтах отзывов</t>
    </r>
    <r>
      <rPr>
        <b/>
        <sz val="10"/>
        <rFont val="Arial"/>
        <family val="2"/>
        <charset val="204"/>
      </rPr>
      <t>. Какую именно информацию Вы там изучали?</t>
    </r>
  </si>
  <si>
    <r>
      <t xml:space="preserve">Вы сказали, что получили информацию о шинах из </t>
    </r>
    <r>
      <rPr>
        <b/>
        <sz val="10"/>
        <color rgb="FF00B0F0"/>
        <rFont val="Arial"/>
        <family val="2"/>
        <charset val="204"/>
      </rPr>
      <t>рекламы.</t>
    </r>
    <r>
      <rPr>
        <b/>
        <sz val="10"/>
        <rFont val="Arial"/>
        <family val="2"/>
        <charset val="204"/>
      </rPr>
      <t xml:space="preserve"> Вспомните, пожалуйста, на какую именно информацию в рекламе Вы обратили внимание в ситуации последней покупки?</t>
    </r>
  </si>
  <si>
    <t>Скидка/акция на покупку шин</t>
  </si>
  <si>
    <t>Информация о новой технологии изготовления шин</t>
  </si>
  <si>
    <t>Другая информация</t>
  </si>
  <si>
    <t>ВЫБЕРИТЕ НЕ БОЛЕЕ 5-ТИ ХАРАКТЕРИСТИК</t>
  </si>
  <si>
    <t>Рекомендуемый тип дороги (для грязи, для шоссе и пр.)</t>
  </si>
  <si>
    <r>
      <t xml:space="preserve">На какие параметры Вы ПРЕЖДЕ ВСЕГО обращали внимание </t>
    </r>
    <r>
      <rPr>
        <b/>
        <sz val="10"/>
        <color rgb="FF00B0F0"/>
        <rFont val="Arial"/>
        <family val="2"/>
        <charset val="204"/>
      </rPr>
      <t xml:space="preserve">при изучении описания / характеристик брендов шин </t>
    </r>
    <r>
      <rPr>
        <b/>
        <sz val="10"/>
        <rFont val="Arial"/>
        <family val="2"/>
        <charset val="204"/>
      </rPr>
      <t>в ситуации последней покупки?</t>
    </r>
  </si>
  <si>
    <r>
      <t>На какие параметры Вы ПРЕЖДЕ ВСЕГО обращали внимание при изучении</t>
    </r>
    <r>
      <rPr>
        <b/>
        <sz val="10"/>
        <color rgb="FF00B0F0"/>
        <rFont val="Arial"/>
        <family val="2"/>
        <charset val="204"/>
      </rPr>
      <t xml:space="preserve"> рейтингов / результатов тест-драйвов шин </t>
    </r>
    <r>
      <rPr>
        <b/>
        <sz val="10"/>
        <rFont val="Arial"/>
        <family val="2"/>
        <charset val="204"/>
      </rPr>
      <t>в ситуации последней покупки?</t>
    </r>
  </si>
  <si>
    <t>Средний балл/оценки по всем характеристикам (параметрам)</t>
  </si>
  <si>
    <t>Другой показатель</t>
  </si>
  <si>
    <r>
      <t xml:space="preserve">Раннее, когда мы с Вами говорили об этапе, на котором Вы поняли, что нужно купить шины, Вы говорили, что рассматриваете бренд: </t>
    </r>
    <r>
      <rPr>
        <sz val="10"/>
        <color theme="1"/>
        <rFont val="Arial"/>
        <family val="2"/>
        <charset val="204"/>
      </rPr>
      <t xml:space="preserve">/ВСТАВИТЬ НАЗВАНИЕ БРЕНДА ИЗ ВОПРОСА С6/. </t>
    </r>
  </si>
  <si>
    <r>
      <t xml:space="preserve">Раннее, когда мы с Вами говорили об этапе, на котором Вы поняли, что нужно купить шины, Вы говорили, что рассматриваете бренды: </t>
    </r>
    <r>
      <rPr>
        <sz val="10"/>
        <color theme="1"/>
        <rFont val="Arial"/>
        <family val="2"/>
        <charset val="204"/>
      </rPr>
      <t xml:space="preserve">/ВСТАВИТЬ НАЗВАНИЕ БРЕНДОВ ЧЕРЕЗ ЗАПЯТУЮ ИЗ С6/. </t>
    </r>
  </si>
  <si>
    <t xml:space="preserve">После этапа изучения информации продолжили ли Вы рассматривать эти бренды, или перестали рассматривать какие-то из этих брендов шин? Ответьте, пожалуйста, по каждому бренду. </t>
  </si>
  <si>
    <t>Продолжил рассматривать</t>
  </si>
  <si>
    <t>ОТМЕТЬТЕ ТЕ БРЕНДЫ, КОТОРЫЕ ВЫ НАЧАЛИ РАССМАТРИВАТЬ К ПОКУПКЕ ПОСЛЕ ЭТОГО ЭТАПА.</t>
  </si>
  <si>
    <t>После этапа изучения информации продолжили ли Вы рассматривать бренд / ВСТАВИТЬ НАЗВАНИЕ ИЗ C6/, или перестали его рассматривать?</t>
  </si>
  <si>
    <t>Вспомните, пожалуйста, начали ли Вы рассматривать ЕЩЕ какие-то бренды шин после этапа изучения информации?</t>
  </si>
  <si>
    <r>
      <t xml:space="preserve">Давайте сейчас подробнее поговорим о том, как Вы выбирали </t>
    </r>
    <r>
      <rPr>
        <b/>
        <sz val="10"/>
        <color rgb="FF00B0F0"/>
        <rFont val="Arial"/>
        <family val="2"/>
        <charset val="204"/>
      </rPr>
      <t>место для покупки шин в ситуации последней покупки?</t>
    </r>
  </si>
  <si>
    <t>Где именно Вы приобрели шины в ситуации последней покупки?</t>
  </si>
  <si>
    <t>Станция техобслуживания автомобиля / сервисный центр</t>
  </si>
  <si>
    <r>
      <t xml:space="preserve">Вы сказали, что в ситуации последней покупки приобрели шины в таком месте, как </t>
    </r>
    <r>
      <rPr>
        <sz val="10"/>
        <rFont val="Arial"/>
        <family val="2"/>
        <charset val="204"/>
      </rPr>
      <t>/ВСТАВИТЬ ВЫБРАННЫЙ КОД ИЗ U3</t>
    </r>
    <r>
      <rPr>
        <b/>
        <sz val="10"/>
        <rFont val="Arial"/>
        <family val="2"/>
        <charset val="204"/>
      </rPr>
      <t>/. Почему Вы выбрали именно это место для покупки?</t>
    </r>
  </si>
  <si>
    <t>Только в этом месте были нужные мне шины в наличии</t>
  </si>
  <si>
    <t>Предлагались интересные скидки / акции</t>
  </si>
  <si>
    <t>Услуга "выездной шиномонтаж"</t>
  </si>
  <si>
    <t>Бесплатная доставка к определенному времени "до двери"</t>
  </si>
  <si>
    <t>Бесплатная доставка "до двери"</t>
  </si>
  <si>
    <t>Ваучер / купон на скидку на следующую покупку</t>
  </si>
  <si>
    <t>Другой вид скидки/акции</t>
  </si>
  <si>
    <r>
      <t xml:space="preserve">Я приехал </t>
    </r>
    <r>
      <rPr>
        <b/>
        <sz val="10"/>
        <rFont val="Arial"/>
        <family val="2"/>
        <charset val="204"/>
      </rPr>
      <t>в точку продаж</t>
    </r>
    <r>
      <rPr>
        <sz val="10"/>
        <rFont val="Arial"/>
        <family val="2"/>
        <charset val="204"/>
      </rPr>
      <t xml:space="preserve">, выбрал шины, и потом сделал заказ в Интернете и оформил </t>
    </r>
    <r>
      <rPr>
        <b/>
        <sz val="10"/>
        <rFont val="Arial"/>
        <family val="2"/>
        <charset val="204"/>
      </rPr>
      <t>доставку</t>
    </r>
  </si>
  <si>
    <r>
      <t xml:space="preserve">Я приехал в точку продаж, выбрал шины, и потом сделал заказ в Интернете и оформил </t>
    </r>
    <r>
      <rPr>
        <b/>
        <sz val="10"/>
        <rFont val="Arial"/>
        <family val="2"/>
        <charset val="204"/>
      </rPr>
      <t>самовывоз</t>
    </r>
  </si>
  <si>
    <r>
      <t xml:space="preserve">Я приехал в точку продаж, выбрал шины, и </t>
    </r>
    <r>
      <rPr>
        <b/>
        <sz val="10"/>
        <rFont val="Arial"/>
        <family val="2"/>
        <charset val="204"/>
      </rPr>
      <t>купил их сразу же на месте</t>
    </r>
  </si>
  <si>
    <t>Я отказался от советов консультанта и купил те шины, которые изначально планировал</t>
  </si>
  <si>
    <r>
      <t xml:space="preserve">А насколько Вы в целом остались удовлетворены таким источником информации, как </t>
    </r>
    <r>
      <rPr>
        <sz val="10"/>
        <rFont val="Arial"/>
        <family val="2"/>
        <charset val="204"/>
      </rPr>
      <t>/ВСТАВИТЬ НАЗВАНИЕ ИЗ I2/</t>
    </r>
    <r>
      <rPr>
        <b/>
        <sz val="10"/>
        <rFont val="Arial"/>
        <family val="2"/>
        <charset val="204"/>
      </rPr>
      <t xml:space="preserve">? </t>
    </r>
  </si>
  <si>
    <r>
      <t xml:space="preserve">А теперь оцените, пожалуйста, насколько в целом Вы остались удовлетворены процессом </t>
    </r>
    <r>
      <rPr>
        <b/>
        <sz val="10"/>
        <color rgb="FF00B0F0"/>
        <rFont val="Arial"/>
        <family val="2"/>
        <charset val="204"/>
      </rPr>
      <t xml:space="preserve">поиска информации о шинах / подбора вариантов / изучения предложений </t>
    </r>
    <r>
      <rPr>
        <b/>
        <sz val="10"/>
        <rFont val="Arial"/>
        <family val="2"/>
        <charset val="204"/>
      </rPr>
      <t>в ситуации последней покупки шин.</t>
    </r>
  </si>
  <si>
    <r>
      <t xml:space="preserve">Оцените, пожалуйста, насколько Вы остались удовлетворены процессом изучения информации в таком источнике, как  </t>
    </r>
    <r>
      <rPr>
        <sz val="10"/>
        <rFont val="Arial"/>
        <family val="2"/>
        <charset val="204"/>
      </rPr>
      <t xml:space="preserve">/ВСТАВИТЬ ИЗ I2/ </t>
    </r>
    <r>
      <rPr>
        <b/>
        <sz val="10"/>
        <rFont val="Arial"/>
        <family val="2"/>
        <charset val="204"/>
      </rPr>
      <t>по следующим характеристикам:</t>
    </r>
  </si>
  <si>
    <t>Количество офлайновых (физических) точек/салонов</t>
  </si>
  <si>
    <t>Стоимость шин в месте покупки</t>
  </si>
  <si>
    <t>Вспомните, пожауйста, как Вы анализировали стоимость шин в ситуации последней покупки. Из чего она складывается лично для Вас?</t>
  </si>
  <si>
    <t>По-другому:</t>
  </si>
  <si>
    <t>ЗАПИШИТЕ, КАК ИМЕННО</t>
  </si>
  <si>
    <t>Только из стоимости самих шин</t>
  </si>
  <si>
    <t>Из суммарной стоимости шин и доставки/самовывоза</t>
  </si>
  <si>
    <t>Из суммарной стоимости шин и шиномонтажа</t>
  </si>
  <si>
    <t>Из суммарной стоимости шин, доставки/самовывоза и шиномонтажа</t>
  </si>
  <si>
    <t>В каком месте продаж Вы скорее купите шины (при прочих равных)? Выберите, пожалуйста, наиболее подходящее утверждение:</t>
  </si>
  <si>
    <t>В том месте, где будет самая низкая цена на шины среди всех мест, где можно купить шины</t>
  </si>
  <si>
    <t>В том месте, где будет средняя цена на шины среди всех мест, где можно купить шины</t>
  </si>
  <si>
    <t>В том месте, где будет самая высокая цена на шины среди всех мест, где можно купить шины</t>
  </si>
  <si>
    <t>В том месте, где будет достаточно низкая, но не самая низкая цена на шины среди всех мест, где можно купить шины</t>
  </si>
  <si>
    <t>Оцените, пожалуйста, насколько Вы готовы покупать шины для Вашего личного автомобиля в таком месте, как онлайн-магазине OZON.RU, если цена Вас устроит?</t>
  </si>
  <si>
    <t>А почему Вы не готовы рассматривать онлайн-магазин OZON.RU в качестве места для покупки шин?</t>
  </si>
  <si>
    <t>Сложный процесс обмена/возврата</t>
  </si>
  <si>
    <t>Был отрицательный опыт покупки в этом магазине у меня или у моих знаковых / родственников</t>
  </si>
  <si>
    <t>Вспомните, пожалуйста, начали ли Вы рассматривать ЕЩЕ какие-то бренды шин после этапа выбора места покупки?</t>
  </si>
  <si>
    <t>Плохая упраляемость шин</t>
  </si>
  <si>
    <t>Плохое аквапланирование</t>
  </si>
  <si>
    <t>Бренд ассоциируется с летними шинами, пробовать зимние шины этого бренда опасно</t>
  </si>
  <si>
    <t>Не доверяю стране-производителю шин</t>
  </si>
  <si>
    <t xml:space="preserve">Эти шины не рекомендуют друзья / знакомые </t>
  </si>
  <si>
    <t>Эти шины не рекомендуют эксперты / продавцы</t>
  </si>
  <si>
    <t>Этих шин не было в наличии</t>
  </si>
  <si>
    <r>
      <t xml:space="preserve">Давайте сейчас подробнее поговорим о том, какие шины и почему </t>
    </r>
    <r>
      <rPr>
        <b/>
        <sz val="10"/>
        <color rgb="FF00B0F0"/>
        <rFont val="Arial"/>
        <family val="2"/>
        <charset val="204"/>
      </rPr>
      <t>Вы выбрали в ситуации последней покупки</t>
    </r>
    <r>
      <rPr>
        <b/>
        <sz val="10"/>
        <rFont val="Arial"/>
        <family val="2"/>
        <charset val="204"/>
      </rPr>
      <t>.
Вы сказали, что в ситуации Вашей последней покупки Вы приобрели шины бренда /</t>
    </r>
    <r>
      <rPr>
        <sz val="10"/>
        <rFont val="Arial"/>
        <family val="2"/>
        <charset val="204"/>
      </rPr>
      <t>ВСТАВИТЬ ЛОГОТИП БРЕНДА ИЗ ВОПРОСА AA1</t>
    </r>
    <r>
      <rPr>
        <b/>
        <sz val="10"/>
        <rFont val="Arial"/>
        <family val="2"/>
        <charset val="204"/>
      </rPr>
      <t>/.</t>
    </r>
  </si>
  <si>
    <t>Почему Вы в итоге выбрали шины именно этого бренда?</t>
  </si>
  <si>
    <t>Почему Вы выбрали именно НЕШИПОВАННУЮ / ФРИКЦИОННУЮ РЕЗИНУ ("ЛИПУЧКУ")?</t>
  </si>
  <si>
    <r>
      <t xml:space="preserve">Ниже Вы видите различные характеристики / параметры шин, по которым можно сортировать / фильтровать шины при их выборе. Отметьте те характеристики / параметры, которые Вы </t>
    </r>
    <r>
      <rPr>
        <b/>
        <sz val="10"/>
        <color rgb="FFFF0000"/>
        <rFont val="Arial"/>
        <family val="2"/>
        <charset val="204"/>
      </rPr>
      <t>НЕ ИСПОЛЬЗУЕТЕ</t>
    </r>
    <r>
      <rPr>
        <b/>
        <sz val="10"/>
        <rFont val="Arial"/>
        <family val="2"/>
        <charset val="204"/>
      </rPr>
      <t xml:space="preserve"> при подборе шин:</t>
    </r>
  </si>
  <si>
    <t>ВЫБЕРИТЕ ТОЛЬКО ТЕ ХАРАКТЕРИСТИКИ, КОТОРЫЕ ВЫ НЕ ИСПОЛЬЗУЕТЕ</t>
  </si>
  <si>
    <t>Использую все характеристики/фильтры</t>
  </si>
  <si>
    <t>Ниже Вы видите список параметров / характеристик шин, которые Вы используете, когда фильтруете / сортируете шины при их выборе. Расположите эти характеристики / параметры шин по четырем группам:</t>
  </si>
  <si>
    <r>
      <t xml:space="preserve">А теперь оцените, пожалуйста, насколько в целом Вы остались удовлетворены процессом </t>
    </r>
    <r>
      <rPr>
        <b/>
        <sz val="10"/>
        <color rgb="FF00B0F0"/>
        <rFont val="Arial"/>
        <family val="2"/>
        <charset val="204"/>
      </rPr>
      <t xml:space="preserve">выбора конкретной марки шин </t>
    </r>
    <r>
      <rPr>
        <b/>
        <sz val="10"/>
        <rFont val="Arial"/>
        <family val="2"/>
        <charset val="204"/>
      </rPr>
      <t>в ситуации последней покупки.</t>
    </r>
  </si>
  <si>
    <t>Слышали ли Вы о том, что производители шин могут предоставлять гарантию на шины?</t>
  </si>
  <si>
    <t>Отметьте, пожалуйста, те бренды шин, производители которых, как Вам кажется, предлагают гарантию на свои шины:</t>
  </si>
  <si>
    <r>
      <t>Теперь давайте поговорим о том,</t>
    </r>
    <r>
      <rPr>
        <b/>
        <sz val="10"/>
        <color rgb="FF0070C0"/>
        <rFont val="Arial"/>
        <family val="2"/>
        <charset val="204"/>
      </rPr>
      <t xml:space="preserve"> как Вы оформляли заказ на шины.</t>
    </r>
  </si>
  <si>
    <t>Каким способом Вы оформили заказ в ситуации последней покупки шин?</t>
  </si>
  <si>
    <t>Нет, не связывался с местом покупки шин ДО оформления заказа</t>
  </si>
  <si>
    <t>Связывались ли Вы с местом покупки шин ДО оформления заказа в ситуации последней покупки?</t>
  </si>
  <si>
    <t>Получили ли Вы подтверждение заказа от места покупки в ситуации последней покупки шин?</t>
  </si>
  <si>
    <t xml:space="preserve">А теперь оцените, пожалуйста, насколько Вы остались удовлетворены процессом оформления заказа по следующим характеристикам:
</t>
  </si>
  <si>
    <r>
      <t>Теперь давайте поговорим о том,</t>
    </r>
    <r>
      <rPr>
        <b/>
        <sz val="10"/>
        <color rgb="FF0070C0"/>
        <rFont val="Arial"/>
        <family val="2"/>
        <charset val="204"/>
      </rPr>
      <t xml:space="preserve"> как Вы получили шины в ситуации последней покупки. </t>
    </r>
  </si>
  <si>
    <t>Производили ли Вы осмотр шин при получении в ситуации последней покупки?</t>
  </si>
  <si>
    <t>Что именно Вы проверяли, осматривая шины при получении в ситуации последней покупки?</t>
  </si>
  <si>
    <t>Наличие видимых повреждений (порезы, грыжи и пр.)</t>
  </si>
  <si>
    <t>Наличие следов от неправильного хранения</t>
  </si>
  <si>
    <r>
      <t xml:space="preserve">Вы сказали, что в ситуации последней покупки выбрали </t>
    </r>
    <r>
      <rPr>
        <b/>
        <sz val="10"/>
        <color rgb="FF00B0F0"/>
        <rFont val="Arial"/>
        <family val="2"/>
        <charset val="204"/>
      </rPr>
      <t xml:space="preserve">самовывоз </t>
    </r>
    <r>
      <rPr>
        <b/>
        <sz val="10"/>
        <rFont val="Arial"/>
        <family val="2"/>
        <charset val="204"/>
      </rPr>
      <t>в качестве способа получения шин. Почему Вы предпочли именно такой способ?</t>
    </r>
  </si>
  <si>
    <t>Доставка "до двери" удобнее, т.к. не нужно шины никуда отвозить</t>
  </si>
  <si>
    <r>
      <t xml:space="preserve">Вы сказали, что в ситуации последней покупки выбрали </t>
    </r>
    <r>
      <rPr>
        <b/>
        <sz val="10"/>
        <color rgb="FF00B0F0"/>
        <rFont val="Arial"/>
        <family val="2"/>
        <charset val="204"/>
      </rPr>
      <t>доставку "до двери"</t>
    </r>
    <r>
      <rPr>
        <b/>
        <sz val="10"/>
        <rFont val="Arial"/>
        <family val="2"/>
        <charset val="204"/>
      </rPr>
      <t xml:space="preserve"> в качестве способа получения шин. Почему Вы предпочли именно такой способ?</t>
    </r>
  </si>
  <si>
    <r>
      <t xml:space="preserve">А теперь оцените, пожалуйста, насколько Вы остались удовлетворены процессом  </t>
    </r>
    <r>
      <rPr>
        <b/>
        <sz val="10"/>
        <color rgb="FF00B0F0"/>
        <rFont val="Arial"/>
        <family val="2"/>
        <charset val="204"/>
      </rPr>
      <t>процессом получения заказа</t>
    </r>
    <r>
      <rPr>
        <b/>
        <sz val="10"/>
        <rFont val="Arial"/>
        <family val="2"/>
        <charset val="204"/>
      </rPr>
      <t xml:space="preserve"> по следующим характеристикам:
</t>
    </r>
  </si>
  <si>
    <r>
      <t xml:space="preserve">А теперь оцените, пожалуйста, насколько Вы остались удовлетворены процессом  </t>
    </r>
    <r>
      <rPr>
        <b/>
        <sz val="10"/>
        <color rgb="FF00B0F0"/>
        <rFont val="Arial"/>
        <family val="2"/>
        <charset val="204"/>
      </rPr>
      <t>процессом получения заказа</t>
    </r>
    <r>
      <rPr>
        <b/>
        <sz val="10"/>
        <rFont val="Arial"/>
        <family val="2"/>
        <charset val="204"/>
      </rPr>
      <t xml:space="preserve">?
</t>
    </r>
  </si>
  <si>
    <r>
      <t xml:space="preserve">А насколько Вы в целом остались удовлетворены местом покупки шин </t>
    </r>
    <r>
      <rPr>
        <sz val="10"/>
        <rFont val="Arial"/>
        <family val="2"/>
        <charset val="204"/>
      </rPr>
      <t>/ВСТАВИТЬ НАЗВАНИЕ ИЗ D1/</t>
    </r>
    <r>
      <rPr>
        <b/>
        <sz val="10"/>
        <rFont val="Arial"/>
        <family val="2"/>
        <charset val="204"/>
      </rPr>
      <t xml:space="preserve">? </t>
    </r>
  </si>
  <si>
    <t xml:space="preserve">А насколько Вы в целом остались удовлетворены процессом получения шин? </t>
  </si>
  <si>
    <t>Что для Вас важно при выборе способа получения шин?</t>
  </si>
  <si>
    <r>
      <t>Теперь давайте поговорим о том,</t>
    </r>
    <r>
      <rPr>
        <b/>
        <sz val="10"/>
        <color rgb="FF0070C0"/>
        <rFont val="Arial"/>
        <family val="2"/>
        <charset val="204"/>
      </rPr>
      <t xml:space="preserve"> как Вы устанавливали и хранили купленные шины в ситуации последней покупки. </t>
    </r>
  </si>
  <si>
    <t>Вспомните, пожалуйста, когда Вы установили купленные шины на автомобиль после последней покупки?</t>
  </si>
  <si>
    <t>Сразу после покупки</t>
  </si>
  <si>
    <t>Более, чем через неделю после покупки</t>
  </si>
  <si>
    <t>В течение недели после покупки</t>
  </si>
  <si>
    <t>Скажите, пожалуйста, где Вы устанавливали шины в ситуации последней покупки?</t>
  </si>
  <si>
    <r>
      <t xml:space="preserve">А теперь оцените, пожалуйста, насколько Вы остались удовлетворены </t>
    </r>
    <r>
      <rPr>
        <b/>
        <sz val="10"/>
        <color rgb="FF00B0F0"/>
        <rFont val="Arial"/>
        <family val="2"/>
        <charset val="204"/>
      </rPr>
      <t>процессом шиномонтажа</t>
    </r>
    <r>
      <rPr>
        <b/>
        <sz val="10"/>
        <rFont val="Arial"/>
        <family val="2"/>
        <charset val="204"/>
      </rPr>
      <t xml:space="preserve"> по следующим характеристикам:
</t>
    </r>
  </si>
  <si>
    <t>Аккуратность работы специалистов</t>
  </si>
  <si>
    <t xml:space="preserve">А насколько Вы в целом остались удовлетворены процессом шиномонтажа? </t>
  </si>
  <si>
    <r>
      <t xml:space="preserve">Слышали ли Вы о том, что существует услуга </t>
    </r>
    <r>
      <rPr>
        <b/>
        <sz val="10"/>
        <color rgb="FF00B0F0"/>
        <rFont val="Arial"/>
        <family val="2"/>
        <charset val="204"/>
      </rPr>
      <t>платного хранения шин ("шинные отели")</t>
    </r>
    <r>
      <rPr>
        <b/>
        <sz val="10"/>
        <color theme="1"/>
        <rFont val="Arial"/>
        <family val="2"/>
        <charset val="204"/>
      </rPr>
      <t>?</t>
    </r>
  </si>
  <si>
    <t>Слышал</t>
  </si>
  <si>
    <t>Не слышал</t>
  </si>
  <si>
    <t>Насколько Вам интересна услуга платного хранения шин ("шинного отеля")?</t>
  </si>
  <si>
    <t>1 - Точно не интересна</t>
  </si>
  <si>
    <t>А теперь давайте поговорим о том, как Вы взаимодействовали с продавцом / магазином после последней покупки шин.</t>
  </si>
  <si>
    <t>Связывались ли Вы с местом покупки шин через какое-то время после последней покупки?</t>
  </si>
  <si>
    <t>По какому вопросу Вы связывались с местом покупки шин после покупки?</t>
  </si>
  <si>
    <t>Обмен/возврат шин</t>
  </si>
  <si>
    <t>Скажите, пожалуйста, связывались ли с Вами из места покупки после того, как Вы приобрели там шины в ситуации последней покупки?</t>
  </si>
  <si>
    <t>По какому вопросу связывались с Вами из места покупки после того, как Вы приобрели там шины?</t>
  </si>
  <si>
    <t>Предложение о покупке дополнительных товаров для автомобиля</t>
  </si>
  <si>
    <r>
      <t>Оцените, пожалуйста, насколько Вы готовы рекомендовать Вашим друзьям/знакомым такое место покупки шин, как  /</t>
    </r>
    <r>
      <rPr>
        <sz val="10"/>
        <rFont val="Arial"/>
        <family val="2"/>
        <charset val="204"/>
      </rPr>
      <t>НАЗВАНИЕ ИЗ U3</t>
    </r>
    <r>
      <rPr>
        <b/>
        <sz val="10"/>
        <rFont val="Arial"/>
        <family val="2"/>
        <charset val="204"/>
      </rPr>
      <t xml:space="preserve">/.  
«10» означает, что Вы точно порекомендуете, а «0» - точно не порекомендуете.
</t>
    </r>
  </si>
  <si>
    <t>Вы сказали, что в последний раз купили шины бренда /ВСТАВИТЬ НАЗВАНИЕ ИЗ AA1/. Сейчас мы с Вами поговорим о том, какие шаги Вы предпринимали в ситуации последней покупки шин.</t>
  </si>
  <si>
    <t>ОТМЕТЬТЕ ПОДХОДЯЩИЕ ВАРИАНТЫ ОТВЕТА ДЛЯ КАЖДОГО СПЕЦИАЛИЗИРОВАННОГО МАГАЗИНА, В КОТОРОМ ВЫ ИЗУЧАЛИ ИНФОРМАЦИЮ.</t>
  </si>
  <si>
    <t>ОТМЕТЬТЕ ПОДХОДЯЩИЕ ВАРИАНТЫ ОТВЕТА ДЛЯ КАЖДОГО САЙТА СПЕЦИАЛИЗИРОВАННОГО МАГАЗИНА, В КОТОРОМ ВЫ ИЗУЧАЛИ ИНФОРМАЦИЮ.</t>
  </si>
  <si>
    <t>ОТМЕТЬТЕ ПОДХОДЯЩИЕ ВАРИАНТЫ ОТВЕТА ДЛЯ КАЖДОГО САЙТА-АГРЕГАТОРА / ОНЛАЙН-ПЛАТФОРМЫ, НА КОТОРОМ ВЫ ИЗУЧАЛИ ИНФОРМАЦИЮ.</t>
  </si>
  <si>
    <t>ОТМЕТЬТЕ ПОДХОДЯЩИЕ ВАРИАНТЫ ОТВЕТА ДЛЯ КАЖДОГО АВТОМОБИЛЬНОГО ЖУРНАЛА, В КОТОРОМ ВЫ ИЗУЧАЛИ ИНФОРМАЦИЮ.</t>
  </si>
  <si>
    <t>ОТМЕТЬТЕ ПОДХОДЯЩИЕ ВАРИАНТЫ ОТВЕТА ДЛЯ КАЖДОЙ АВТОМОБИЛЬНОЙ ПРОГРАММЫ НА ТВ, В КОТОРОЙ ВЫ ПОЛУЧАЛИ ИНФОРМАЦИЮ.</t>
  </si>
  <si>
    <t>ОТМЕТЬТЕ ПОДХОДЯЩИЕ ВАРИАНТЫ ОТВЕТА ДЛЯ КАЖДОЙ СОЦИАЛЬНОЙ СЕТИ , В КОТОРОЙ ВЫ ИЗУЧАЛИ ИНФОРМАЦИЮ.</t>
  </si>
  <si>
    <t>ОТМЕТЬТЕ ВСЕ ПОДХОДЯЩИЕ ВАРИАНТЫ ОТВЕТА</t>
  </si>
  <si>
    <t>MULTIPLЕ</t>
  </si>
  <si>
    <t>ОТМЕТЬТЕ ПОДХОДЯЩИЕ ВАРИАНТЫ ОТВЕТА ДЛЯ КАЖДОГО СПЕЦИАЛИЗИРОВАННОГО САЙТА ОТЗЫВОВ, В КОТОРОМ ВЫ ИЗУЧАЛИ ИНФОРМАЦИЮ.</t>
  </si>
  <si>
    <t>ОТМЕТЬТЕ ПОДХОДЯЩИЕ ВАРИАНТЫ ОТВЕТА ДЛЯ КАЖДОГО ТИПА РЕКЛАМЫ, В КОТОРОМ ВЫ ПОЛУЧАЛИ ИНФОРМАЦИЮ.</t>
  </si>
  <si>
    <t>ВЫБЕРИТЕ ОДИН ВАРИАНТ ОТВЕТА</t>
  </si>
  <si>
    <t>ВЫБЕРИТЕ ВСЕ ПОДХОДЯЩИЕ ВАРИАНТЫ</t>
  </si>
  <si>
    <t>ВЫБЕРИТЕ ОДИН ВАРИАНТ ОТВЕТА ПО КАЖДОЙ ХАРАКТЕРИСТИКЕ</t>
  </si>
  <si>
    <t>ВЫБЕРИТЕ, ПОЖАЛУЙСТА, ТО ВЫСКАЗЫВАНИЕ, КОТОРОЕ ТОЧНЕЕ ВСЕГО ОПИСЫВАЕТ ТО, КАК ВЫ ВЗАИМОЕЙСТВОВАЛИ С ПРОДАВЦОМ-КОНСУЛЬТАНТОМ ПРИ ПОКУПКЕ ШИН В ПОСЛЕДНИЦ РАЗ</t>
  </si>
  <si>
    <r>
      <t xml:space="preserve">А теперь оцените, пожалуйста, насколько в целом Вы удовлетворены процессом </t>
    </r>
    <r>
      <rPr>
        <b/>
        <sz val="10"/>
        <color rgb="FF00B0F0"/>
        <rFont val="Arial"/>
        <family val="2"/>
        <charset val="204"/>
      </rPr>
      <t xml:space="preserve">выбора места покупки </t>
    </r>
    <r>
      <rPr>
        <b/>
        <sz val="10"/>
        <color theme="1"/>
        <rFont val="Arial"/>
        <family val="2"/>
        <charset val="204"/>
      </rPr>
      <t>в ситуации последней покупки шин.</t>
    </r>
  </si>
  <si>
    <t>ВЫБЕРИТЕ НЕ БОЛЕЕ 3-Х ОТВЕТОВ</t>
  </si>
  <si>
    <t>ОТМЕТЬТЕ ПОДХОДЯЩИЕ ВАРИАНТЫ</t>
  </si>
  <si>
    <r>
      <t xml:space="preserve">Вы сказали, что изучали информацию о шинах </t>
    </r>
    <r>
      <rPr>
        <b/>
        <sz val="10"/>
        <color rgb="FF00B0F0"/>
        <rFont val="Arial"/>
        <family val="2"/>
        <charset val="204"/>
      </rPr>
      <t>на сайтах специализированных магазинов шин</t>
    </r>
    <r>
      <rPr>
        <b/>
        <sz val="10"/>
        <rFont val="Arial"/>
        <family val="2"/>
        <charset val="204"/>
      </rPr>
      <t xml:space="preserve">. Какую именно информацию Вы там изучали? </t>
    </r>
  </si>
  <si>
    <t>I2_40=40</t>
  </si>
  <si>
    <t>I2_41=41</t>
  </si>
  <si>
    <t>I2_42=42</t>
  </si>
  <si>
    <t>I2_43=43</t>
  </si>
  <si>
    <t>I2_44=44</t>
  </si>
  <si>
    <t>I2_45=45</t>
  </si>
  <si>
    <t>I2_46=46</t>
  </si>
  <si>
    <t>I2_47=47</t>
  </si>
  <si>
    <t>I2_48=48</t>
  </si>
  <si>
    <t>I19_6</t>
  </si>
  <si>
    <r>
      <t xml:space="preserve">Вы сказали, что изучали информацию о шинах в социальной сети </t>
    </r>
    <r>
      <rPr>
        <b/>
        <sz val="10"/>
        <color rgb="FF00B0F0"/>
        <rFont val="Arial"/>
        <family val="2"/>
        <charset val="204"/>
      </rPr>
      <t>Вконтакте.ру.</t>
    </r>
    <r>
      <rPr>
        <b/>
        <sz val="10"/>
        <rFont val="Arial"/>
        <family val="2"/>
        <charset val="204"/>
      </rPr>
      <t xml:space="preserve"> Какие именно страницы/группы Вы там изучали?</t>
    </r>
  </si>
  <si>
    <t>I2_49=49</t>
  </si>
  <si>
    <t>I2_50=50</t>
  </si>
  <si>
    <t>I2_51=51</t>
  </si>
  <si>
    <t>I2_52=52</t>
  </si>
  <si>
    <t>ВАРИАНТЫ ОТВЕТОВ РОТИРУЮТСЯ (КРОМЕ КОДОВ 96, 96_other, 99)</t>
  </si>
  <si>
    <r>
      <t xml:space="preserve">Какой именно показатель был для Вас наиболее важным, когда Вы изучали </t>
    </r>
    <r>
      <rPr>
        <b/>
        <sz val="10"/>
        <color rgb="FF00B0F0"/>
        <rFont val="Arial"/>
        <family val="2"/>
        <charset val="204"/>
      </rPr>
      <t>рейтинги / результаты тест-драйвов</t>
    </r>
    <r>
      <rPr>
        <b/>
        <sz val="10"/>
        <rFont val="Arial"/>
        <family val="2"/>
        <charset val="204"/>
      </rPr>
      <t xml:space="preserve">  шин в ситуации последней покупки?</t>
    </r>
  </si>
  <si>
    <t>ПОКАЗЫВАЕМ ЛОГОТИПЫ БРЕНДОВ ИЗ С6</t>
  </si>
  <si>
    <r>
      <t xml:space="preserve">Вы сказали, что перестали рассматривать бренд </t>
    </r>
    <r>
      <rPr>
        <sz val="10"/>
        <rFont val="Arial"/>
        <family val="2"/>
        <charset val="204"/>
      </rPr>
      <t>/ВСТАВИТЬ НАЗВАНИЕ БРЕНДА ИЗ I28, ПО КОТОРОМУ ВЫБРАН КОД 2</t>
    </r>
    <r>
      <rPr>
        <b/>
        <sz val="10"/>
        <rFont val="Arial"/>
        <family val="2"/>
        <charset val="204"/>
      </rPr>
      <t>/ после этапа изучения информации. Почему Вы перестали его рассматривать?</t>
    </r>
  </si>
  <si>
    <t>ВОПРОС ЗАДАЕТСЯ ПО КАЖДОМУ БРЕНДУ, ПО КОТОРОМУ В I27=2</t>
  </si>
  <si>
    <t>N- КОД БРЕНДА</t>
  </si>
  <si>
    <t>Запишите, какой именно</t>
  </si>
  <si>
    <t>ПОКАЗЫВАЕМ ЛОГОТИПЫ БРЕНДОВ КРОМЕ ТЕХ, которые отмечены в С6</t>
  </si>
  <si>
    <t>ВАРИАНТЫ ОТВЕТОВ РОТИРУЮТСЯ (КРОМЕ КОДОВ 96, 96_other)</t>
  </si>
  <si>
    <t>ВЫБЕРИТЕ, ПОЖАЛУЙСТА, ТО ВЫСКАЗЫВАНИЕ, КОТОРОЕ ТОЧНЕЕ ВСЕГО ОПИСЫВАЕТ ТО, КАК ВЫ ПОКУПАЛИ ШИНЫ В ПОСЛЕДНИЙ РАЗ.</t>
  </si>
  <si>
    <t>U3&lt;&gt;8</t>
  </si>
  <si>
    <t>U20</t>
  </si>
  <si>
    <t>ОТМЕТЬТЕ ПОДХОДЯЩИЙ ВАРИАНТ ОТВЕТА ПО КАЖДОМУ БРЕНДУ</t>
  </si>
  <si>
    <t>ПОКАЗЫВАЕМ ЛОГОТИПЫ БРЕНДОВ КРОМЕ ТЕХ, КОТОРЫЕ ВЫВОДИЛИСЬ В U11</t>
  </si>
  <si>
    <t>D10_99</t>
  </si>
  <si>
    <t>В шиномонтаже при магазине шин</t>
  </si>
  <si>
    <t>В независимом шиномонтаже</t>
  </si>
  <si>
    <t>В шиномонтаже от автодилера</t>
  </si>
  <si>
    <t>Устанавливал шины самостоятельно</t>
  </si>
  <si>
    <t>P4_5</t>
  </si>
  <si>
    <t xml:space="preserve">                     CJM покупателей шин</t>
  </si>
  <si>
    <t>A20-17</t>
  </si>
  <si>
    <t>CJM покупателей шин</t>
  </si>
  <si>
    <t>Где именно Вы изучали информацию о шинах перед тем, как их купить в ситуации последней покупки?</t>
  </si>
  <si>
    <t>KolesaТут</t>
  </si>
  <si>
    <t>Express-Шина</t>
  </si>
  <si>
    <t>Колеса Даром</t>
  </si>
  <si>
    <t>Tyre Plus</t>
  </si>
  <si>
    <t>Vianor</t>
  </si>
  <si>
    <t>Наличие маркировки SUV на шине</t>
  </si>
  <si>
    <t>+</t>
  </si>
  <si>
    <t>Дата изготовления шины</t>
  </si>
  <si>
    <t>Страна-производитель шины</t>
  </si>
  <si>
    <t>Увидел по специальной отметке/индикаторе производителя на шине</t>
  </si>
  <si>
    <t>От 40.001 км до 50.000 км</t>
  </si>
  <si>
    <t>Свыше 50.000 км</t>
  </si>
  <si>
    <t>C5_1</t>
  </si>
  <si>
    <t>C5_2</t>
  </si>
  <si>
    <t>C5_3</t>
  </si>
  <si>
    <t>C5_4</t>
  </si>
  <si>
    <t>C5_5</t>
  </si>
  <si>
    <t>C5_6</t>
  </si>
  <si>
    <t>C5_7</t>
  </si>
  <si>
    <t>C5_8</t>
  </si>
  <si>
    <t>C5_9</t>
  </si>
  <si>
    <t>C5_10</t>
  </si>
  <si>
    <t>C5_11</t>
  </si>
  <si>
    <t>C5_12</t>
  </si>
  <si>
    <t>C5_13</t>
  </si>
  <si>
    <t>C5_14</t>
  </si>
  <si>
    <t>C5_96_other</t>
  </si>
  <si>
    <t>Другой вид скидки/акции:</t>
  </si>
  <si>
    <t>Был положительный личный опыт использования шин этого бренда</t>
  </si>
  <si>
    <t>Мосавтошина.ру</t>
  </si>
  <si>
    <t>Virbacavto.ru</t>
  </si>
  <si>
    <t>Sa.ru</t>
  </si>
  <si>
    <t>Сайт Drom.ru</t>
  </si>
  <si>
    <t>Vianor-Tyres.ru</t>
  </si>
  <si>
    <t>Контекстная реклама в Интернете</t>
  </si>
  <si>
    <t>Советы операора в Интернет-магазине шин</t>
  </si>
  <si>
    <t>Советы продавцов в торговых точках (например, в магазине шин и пр.)</t>
  </si>
  <si>
    <t>Акции и скидки на шины</t>
  </si>
  <si>
    <t>I5_7</t>
  </si>
  <si>
    <t>I5_8</t>
  </si>
  <si>
    <t>I5_9</t>
  </si>
  <si>
    <t>Страницы профессиональных авто-блогеров</t>
  </si>
  <si>
    <t>I20_7</t>
  </si>
  <si>
    <t>I21_7</t>
  </si>
  <si>
    <t>Видеообзоры покупателей на шины</t>
  </si>
  <si>
    <t>Индекс нагрузки</t>
  </si>
  <si>
    <t>Показатель сцепления на мокрой дороге</t>
  </si>
  <si>
    <t>Показатель топливной экономичности</t>
  </si>
  <si>
    <t>Показатель торможения (на асфальте / на льду)</t>
  </si>
  <si>
    <t>U5_11</t>
  </si>
  <si>
    <r>
      <t>Вы сказали, что в ситуации последней покупки приобрели шины в таком месте, как /</t>
    </r>
    <r>
      <rPr>
        <sz val="10"/>
        <rFont val="Arial"/>
        <family val="2"/>
        <charset val="204"/>
      </rPr>
      <t>ВСТАВИТЬ КОД ИЗ U3</t>
    </r>
    <r>
      <rPr>
        <b/>
        <sz val="10"/>
        <rFont val="Arial"/>
        <family val="2"/>
        <charset val="204"/>
      </rPr>
      <t>/. Общались ли Вы с продавцом-консультантом в момент покупки / подбора шин?</t>
    </r>
  </si>
  <si>
    <t>Магазин шин "от производителя"</t>
  </si>
  <si>
    <t>Жесткость борта</t>
  </si>
  <si>
    <t>Мягкость шины</t>
  </si>
  <si>
    <t>R3_6</t>
  </si>
  <si>
    <t>R3_7</t>
  </si>
  <si>
    <t>R3_8</t>
  </si>
  <si>
    <t>Скорость установки (шиномонтажа)</t>
  </si>
  <si>
    <t>А почему Вы поставили именно такую оценку? Ответьте, пожалуйста, максимально подробно. Если можно, приведите пример.</t>
  </si>
  <si>
    <t>СТАВИМ ОРГАНИЧЕНИЕ НА КОЛИЧЕСТВО СИМВОЛОВ В ТЕКСТБОКСЕ: НЕ МЕНЕЕ 3</t>
  </si>
  <si>
    <t xml:space="preserve">ЗАПИШИТЕ, ПОЖАЛУЙСТА, ВАШ ОТВЕТ МАКСИМАЛЬНО ПОДРОБНО. ЭТО ОЧЕНЬ ВАЖНО ДЛЯ НАС. ПОСТАРАЙТЕСЬ ИЗБЕЖАТЬ СЛИШКОМ ОБЩИХ ФРАЗ ТИПА "ВСЕ УСТРАИВАЕТ" ИЛИ "ВСЕ НЕ УСТРАИВАЕТ". </t>
  </si>
  <si>
    <t>P6_n</t>
  </si>
  <si>
    <t>НУЖНО РЯДОМ С ВОПРОСОМ ВЫВЕСТИ ПРИПИСКУ "ВЫ ПОСТАВИЛИ ОЦЕНКУ ___(ИЗ ПРЕДЫДУЩЕГО ВОПРОСА) ТАКОМУ МЕСТУ ПОКУПКИ, КАК "ВСТАВИТЬ КОД ИЗ U3"</t>
  </si>
  <si>
    <t>Beru.ru</t>
  </si>
  <si>
    <t>Goods.ru</t>
  </si>
  <si>
    <t>Google-покупки</t>
  </si>
  <si>
    <t>Price.ru</t>
  </si>
  <si>
    <t>Tmall.com</t>
  </si>
  <si>
    <t>header12</t>
  </si>
  <si>
    <t>Сайты производителей шин</t>
  </si>
  <si>
    <t>Сайт другого производителя шин</t>
  </si>
  <si>
    <t>Вспомнил, что был отрицательный личный опыт использования шин этого бренда</t>
  </si>
  <si>
    <t>I222</t>
  </si>
  <si>
    <t>n-код места изучения информации из вопроса I2.</t>
  </si>
  <si>
    <t>ВОПРОС ЗАДАЕТСЯ ТОЛЬКО В ТОМ СЛУЧАЕ, ЕСЛИ В I2 ОТМЕЧЕНО БОЛЕЕ 2-Х КОДОВ. ЕСЛИ ОТМЕЧЕН ТОЛЬКО 1 КОД - АВТОПАНЧЕМ ПРОСТАВЛЯЕМ В PO1 И ВОПРОС НЕ ЗАДАЕТСЯ.</t>
  </si>
  <si>
    <t>Ниже Вы увидите те места изучения информации, которые Вы изучали в ситуации Вашей последней покупки шин. Укажите, пожалуйста, в каком порядке Вы изучали в них информацию при последней покупке шин?</t>
  </si>
  <si>
    <t>НАЖИМАЙТЕ НА МЕСТА ИЗУЧЕНИЯ ИНФОРМАЦИИ В ТОМ ПОРЯДКЕ, В КОТОРОМ ВЫ ИХ ИЗУЧАЛИ. ЕСЛИ ВЫ В ПЕРВУЮ ОЧЕРЕДЬ ИЗУЧАЛИ ИНФОРМАЦИЮ В КАКОМ-ТО МЕСТЕ - НАЖМИТЕ НА НЕГО, ОКОЛО НЕГО ПОВЯИТСЯ ЦИФРА 1, ПРИ НАЖАТИИ НА СЛЕДУЮЩЕЕ МЕСТО ИЗУЧЕНИЯ ИНФОРМАЦИИ ОКОЛО НЕГО ПОЯВИТСЯ ЦИФРА 2 (ЭТО ЗНАЧИТ, ЧТО ВЫ ИЗУЧАЛИ ИНФОРМАЦИЮ В ЭТОМ МЕСТЕ ВО ВТОРУЮ ОЧЕРЕДЬ) И Т.П.</t>
  </si>
  <si>
    <r>
      <t xml:space="preserve">ПОЗИЦИЯ БРЕНДА ФИКСИРУЕТСЯ В ПЕРЕМЕННЫХ </t>
    </r>
    <r>
      <rPr>
        <b/>
        <sz val="10"/>
        <color theme="0" tint="-0.499984740745262"/>
        <rFont val="Arial"/>
        <family val="2"/>
        <charset val="204"/>
      </rPr>
      <t>POS</t>
    </r>
  </si>
  <si>
    <t>ПРИМЕР:</t>
  </si>
  <si>
    <t>Переменная</t>
  </si>
  <si>
    <t>Код канала</t>
  </si>
  <si>
    <t>I222_pos1</t>
  </si>
  <si>
    <t>I222_pos2</t>
  </si>
  <si>
    <t>I3_8</t>
  </si>
  <si>
    <t>I3_9</t>
  </si>
  <si>
    <t>I3_10</t>
  </si>
  <si>
    <t>I3_11</t>
  </si>
  <si>
    <t>I3_12</t>
  </si>
  <si>
    <r>
      <t xml:space="preserve">Вы сказали, что изучали информацию  о шинах </t>
    </r>
    <r>
      <rPr>
        <b/>
        <sz val="10"/>
        <color rgb="FF00B0F0"/>
        <rFont val="Arial"/>
        <family val="2"/>
        <charset val="204"/>
      </rPr>
      <t>в специализированных магазинах шин при личном визите.</t>
    </r>
    <r>
      <rPr>
        <b/>
        <sz val="10"/>
        <rFont val="Arial"/>
        <family val="2"/>
        <charset val="204"/>
      </rPr>
      <t xml:space="preserve"> Как именно Вы изучали там информацию?</t>
    </r>
  </si>
  <si>
    <r>
      <t xml:space="preserve">Вы сказали, что изучали информацию  о шинах </t>
    </r>
    <r>
      <rPr>
        <b/>
        <sz val="10"/>
        <color rgb="FF00B0F0"/>
        <rFont val="Arial"/>
        <family val="2"/>
        <charset val="204"/>
      </rPr>
      <t>на сайтах производителей шин</t>
    </r>
    <r>
      <rPr>
        <b/>
        <sz val="10"/>
        <rFont val="Arial"/>
        <family val="2"/>
        <charset val="204"/>
      </rPr>
      <t>. Как именно Вы изучали там информацию?</t>
    </r>
  </si>
  <si>
    <t>I99</t>
  </si>
  <si>
    <t>I99_1</t>
  </si>
  <si>
    <t>I99_2</t>
  </si>
  <si>
    <t>I99_3</t>
  </si>
  <si>
    <t>I99_4</t>
  </si>
  <si>
    <t>I99_5</t>
  </si>
  <si>
    <t>I99_6</t>
  </si>
  <si>
    <t>I99_7</t>
  </si>
  <si>
    <t>I99_8</t>
  </si>
  <si>
    <t>I99_9</t>
  </si>
  <si>
    <t>I99_99</t>
  </si>
  <si>
    <t>I99_96</t>
  </si>
  <si>
    <t>I99_96_other</t>
  </si>
  <si>
    <t>Советы друзей / знакомых / консультантов</t>
  </si>
  <si>
    <t>Вспомнил, что раньше пробовал шины этого бренда и мне они не понравились</t>
  </si>
  <si>
    <t>Плохой показатель сцепления на мокрой дороге</t>
  </si>
  <si>
    <t>Неподходящий индекс нагрузки</t>
  </si>
  <si>
    <t>Отсутствие маркировки SUV на шине</t>
  </si>
  <si>
    <t>Плохой показатель топливной экономичности</t>
  </si>
  <si>
    <t>Плохой показатель торможения (плохо тормозит на асфальте / на льду)</t>
  </si>
  <si>
    <t>Не использую: Показатель топливной экономичности</t>
  </si>
  <si>
    <t>Слышали ли Вы о том, что в точках продаж шин (например, в специализированных магазинах шин), можно пользоваться терминалами самообслуживания?</t>
  </si>
  <si>
    <t>ТЕРМИНАЛ САМООБСЛУЖИВАНИЯ В МАГАЗИНЕ ШИН - ЭТО ЭЛЕКТРОННЫЙ КАТАЛОГ, В КОТОРОМ МОЖНО САМОСТОЯТЕЛЬНО ИЗУЧИТЬ, КАКИЕ ЕСТЬ ШИНЫ, СДЕЛАТЬ ЗАКАЗ И ОПЛАТИТЬ ЕГО.</t>
  </si>
  <si>
    <t>Оцените, пожалуйста, насколько Вы готовы пользоваться терминалами самообслуживания в шинных магазинах?</t>
  </si>
  <si>
    <t>Почему Вы не готовы пользоваться терминалами самоослуживания в магазинах шин?</t>
  </si>
  <si>
    <t xml:space="preserve">ЗАПИШИТЕ, ПОЖАЛУЙСТА, ВАШ ОТВЕТ МАКСИМАЛЬНО ПОДРОБНО. ЭТО ОЧЕНЬ ВАЖНО ДЛЯ НАС. ПОСТАРАЙТЕСЬ ИЗБЕЖАТЬ СЛИШКОМ ОБЩИХ ФРАЗ ТИПА "НЕ ХОЧУ" ИЛИ "НЕ ИНТЕРЕСНО". </t>
  </si>
  <si>
    <t>O6</t>
  </si>
  <si>
    <t>O7</t>
  </si>
  <si>
    <r>
      <t xml:space="preserve">Пользование </t>
    </r>
    <r>
      <rPr>
        <b/>
        <sz val="14"/>
        <color rgb="FF00B0F0"/>
        <rFont val="Arial"/>
        <family val="2"/>
        <charset val="204"/>
      </rPr>
      <t>марками/брендами шин</t>
    </r>
  </si>
  <si>
    <t>B_intro1</t>
  </si>
  <si>
    <t>ПОКАЗЫВАЕМ В ДВЕ КОЛОНКИ</t>
  </si>
  <si>
    <t>B1</t>
  </si>
  <si>
    <t>ПОКАЗЫВАЕМ ЛОГОТИПАМИ ПОЛНЫЙ СПИСОК БРЕНДОВ + КОД "ДРУГОЕ" С ВОЗМОЖНОСТЬЮ НАПИСАТЬ ДРУГОЙ БРЕНД И АНАЛОГИЧНО ЕГО ПЕРЕТАЩИТЬ</t>
  </si>
  <si>
    <t>Расшифровка другого</t>
  </si>
  <si>
    <t xml:space="preserve">Шины каких марок/брендов Вы КОГДА-ЛИБО покупали для своего личного автомобиля? </t>
  </si>
  <si>
    <t>ВЫБЕРИТЕ ВСЕ БРЕНДЫ, ШИНЫ КОТОРЫХ ВЫ ПОКУПАЛИ КОГДА-ЛИБО ДЛЯ СВОЕГО ЛИЧНОГО АВТОМОБИЛЯ</t>
  </si>
  <si>
    <t>РОТАЦИЯ БРЕНДОВ</t>
  </si>
  <si>
    <t>ОТМЕТЬТЕ ВСЕ ПОДХОДЯЩЕЕ</t>
  </si>
  <si>
    <t>B2</t>
  </si>
  <si>
    <t>B1_n</t>
  </si>
  <si>
    <t>B2_n</t>
  </si>
  <si>
    <t>Шипованная резина очень шумная</t>
  </si>
  <si>
    <t>D33_8</t>
  </si>
  <si>
    <t>D33_9</t>
  </si>
  <si>
    <t>Не использую: Показатель износостойкости</t>
  </si>
  <si>
    <t>Не использую: Показатель шумности</t>
  </si>
  <si>
    <t>Не использую: Длина тормозного пути (на асфальте / на льду)</t>
  </si>
  <si>
    <t>Делал шиномонтаж в том же месте, откуда забирал шины</t>
  </si>
  <si>
    <t>Можно забрать заказ на автомобиле и сразу отвезти на хранение / шиномонтаж</t>
  </si>
  <si>
    <t>Возможность шиномонтажа в месте выкупа шин</t>
  </si>
  <si>
    <t>Глубина протектора шин</t>
  </si>
  <si>
    <t>I112</t>
  </si>
  <si>
    <t>Высказали, что обращали внимание на рисунок протектора шин. Скажите, пожалуйста, на что именно в рисунке протектора Вы обращали внимание?</t>
  </si>
  <si>
    <t>Визуальная красота рисунка</t>
  </si>
  <si>
    <t>I12=2 OR I7=2</t>
  </si>
  <si>
    <t>Cash-back (Кэшбэк) на бонуный счет / карту лояльности магазина за покупку шин</t>
  </si>
  <si>
    <t>Глубина протектора</t>
  </si>
  <si>
    <t>Сопротивление аквапланированию</t>
  </si>
  <si>
    <t xml:space="preserve">Теперь давайте поговорим о брендах шин. </t>
  </si>
  <si>
    <t xml:space="preserve">Посмотрите, пожалуйста, на логотипы марок/брендов шин ниже и отметьте те, которые Вы знаете хотя бы понаслышке. </t>
  </si>
  <si>
    <t>Купон на скидку на автомойку или химчистку автомобиля</t>
  </si>
  <si>
    <t>Купон на скидку на автосервис</t>
  </si>
  <si>
    <t>Купон на скидку на шиномонтаж</t>
  </si>
  <si>
    <t>Купон на скидку на хранение шин</t>
  </si>
  <si>
    <t>Купон на скидку на следующую покупку</t>
  </si>
  <si>
    <t>ВЫБЕРИТЕ ОДИН ОТВЕТ</t>
  </si>
  <si>
    <t>ВЫБЕРИТЕ БРЕНД / БРЕНДЫ, О КОТОРЫХ ВЫ СРАЗУ ПОДУМАЛИ, КОГДА ПОНЯЛИ, ЧТО БУДЕТЕ ПОКУПАТЬ ШИНЫ</t>
  </si>
  <si>
    <t>E-katalog.ru</t>
  </si>
  <si>
    <t>Видеообзоры шин</t>
  </si>
  <si>
    <t>Тест-драйвы шин</t>
  </si>
  <si>
    <t>В моем регионе хорошо чистят дороги</t>
  </si>
  <si>
    <t>Тип шин по дороге (для шоссе/для грязи/для льда и пр.)</t>
  </si>
  <si>
    <t>Бренд шин</t>
  </si>
  <si>
    <t>Рисунок протектора</t>
  </si>
  <si>
    <t>Показатель износостойкости</t>
  </si>
  <si>
    <t>Показатель шумности</t>
  </si>
  <si>
    <t>Длина тормозного пути (на асфальте / на льду)</t>
  </si>
  <si>
    <t>Средняя оценка по отзывам</t>
  </si>
  <si>
    <t>Количество отзывов</t>
  </si>
  <si>
    <t xml:space="preserve">Продавец качественно оказал консультацию </t>
  </si>
  <si>
    <t>Не использую: Сопротивление аквапланированию</t>
  </si>
  <si>
    <t>D3_1&lt;&gt;1</t>
  </si>
  <si>
    <t>D3_4&lt;&gt;4</t>
  </si>
  <si>
    <t>D3_5&lt;&gt;5</t>
  </si>
  <si>
    <t>D3_6&lt;&gt;6</t>
  </si>
  <si>
    <t>D3_7&lt;&gt;7</t>
  </si>
  <si>
    <t>D3_8&lt;&gt;8</t>
  </si>
  <si>
    <t>D3_9&lt;&gt;9</t>
  </si>
  <si>
    <t>D3_10&lt;&gt;10</t>
  </si>
  <si>
    <t>D3_11&lt;&gt;11</t>
  </si>
  <si>
    <t>D3_14&lt;&gt;14</t>
  </si>
  <si>
    <t>D3_15&lt;&gt;15</t>
  </si>
  <si>
    <t>D3_16&lt;&gt;16</t>
  </si>
  <si>
    <t>D3_17&lt;&gt;17</t>
  </si>
  <si>
    <t>C5_96</t>
  </si>
  <si>
    <t>ВЫВОДИМ В СТРОКАХ ТЕ КОДЫ, КОТОРЫЕ ОТМЕЧЕНЫ В I2</t>
  </si>
  <si>
    <t>I3_13</t>
  </si>
  <si>
    <t>I2_1=2</t>
  </si>
  <si>
    <t>I2_1=3</t>
  </si>
  <si>
    <t>I2_1=4</t>
  </si>
  <si>
    <t>I2_1=5</t>
  </si>
  <si>
    <t>I2_1=6</t>
  </si>
  <si>
    <t>I2_1=7</t>
  </si>
  <si>
    <t>I2_1=8</t>
  </si>
  <si>
    <t>I2_1=9</t>
  </si>
  <si>
    <t>I2_1=10</t>
  </si>
  <si>
    <t>I2_1=11</t>
  </si>
  <si>
    <t>I2_1=12</t>
  </si>
  <si>
    <t>I2_13=13</t>
  </si>
  <si>
    <t>ПОДТЯНУТЬ НАЗВАНИЕ ИЗ I2_13_other</t>
  </si>
  <si>
    <t>/ВЫВЕСТИ ТЕКСТ ИЗ I2_60_other/</t>
  </si>
  <si>
    <t>I2_55=55</t>
  </si>
  <si>
    <t>I2_56=56</t>
  </si>
  <si>
    <t>I2_57=57</t>
  </si>
  <si>
    <t>I2_58=58</t>
  </si>
  <si>
    <t>I2_59=59</t>
  </si>
  <si>
    <t>I2_60=60</t>
  </si>
  <si>
    <t>I2_61=61</t>
  </si>
  <si>
    <t>I2_62=62</t>
  </si>
  <si>
    <t>I2_63=63</t>
  </si>
  <si>
    <t>I2_64=64</t>
  </si>
  <si>
    <t>I2_65=65</t>
  </si>
  <si>
    <t>/ВЫВЕСТИ ТЕКСТ ИЗ I2_62_OTHER/</t>
  </si>
  <si>
    <t>/ ВЫВЕСТИ ТЕКСТ ИЗ I2_45_other/</t>
  </si>
  <si>
    <t>Форумы автовладельцев: / ВЫВЕСТИ ТЕКСТ ИЗ I2_44_other/</t>
  </si>
  <si>
    <t>I2_53=53</t>
  </si>
  <si>
    <t>I2_54=54</t>
  </si>
  <si>
    <t>I15_1</t>
  </si>
  <si>
    <t>I15_2</t>
  </si>
  <si>
    <t>I15_3</t>
  </si>
  <si>
    <t>I15_4</t>
  </si>
  <si>
    <t>I15_5</t>
  </si>
  <si>
    <t>I15_6</t>
  </si>
  <si>
    <t>I23_96_other</t>
  </si>
  <si>
    <t>/ ВСТАВИТЬ ТЕКСТ ИЗ I2_48_OTHER/</t>
  </si>
  <si>
    <t>I2_66=66</t>
  </si>
  <si>
    <t>I2_67=67</t>
  </si>
  <si>
    <t>I2_68=68</t>
  </si>
  <si>
    <t>I2_69=69</t>
  </si>
  <si>
    <t>I2_70=70</t>
  </si>
  <si>
    <t>I7_16</t>
  </si>
  <si>
    <t>I12_16</t>
  </si>
  <si>
    <t>I12_96_other</t>
  </si>
  <si>
    <t>I12_99</t>
  </si>
  <si>
    <t>I29_n_17</t>
  </si>
  <si>
    <r>
      <t>Вы сказали, что в ситуации последней покупки приобрели шины в таком месте, как /</t>
    </r>
    <r>
      <rPr>
        <sz val="10"/>
        <rFont val="Arial"/>
        <family val="2"/>
        <charset val="204"/>
      </rPr>
      <t>ВСТАВИТЬ ТЕКСТ ВЫБРАННОГО В U3 ВАРИАНТА</t>
    </r>
    <r>
      <rPr>
        <b/>
        <sz val="10"/>
        <rFont val="Arial"/>
        <family val="2"/>
        <charset val="204"/>
      </rPr>
      <t>/. Скажите, пожалуйста, как именно Вы совершили покупку в этом месте?</t>
    </r>
  </si>
  <si>
    <t>R4_7</t>
  </si>
  <si>
    <t>R7</t>
  </si>
  <si>
    <t>R8_6</t>
  </si>
  <si>
    <t>R8_7</t>
  </si>
  <si>
    <t>step9</t>
  </si>
  <si>
    <t>Я консультируюсь с продавцом ПРИ ЛИЧНОМ ВИЗИТЕ в специализированный магазин по продаже шин ДО покупки</t>
  </si>
  <si>
    <t>step10</t>
  </si>
  <si>
    <t>Я определяю бюджет, который потрачу на покупку шин</t>
  </si>
  <si>
    <t>step11</t>
  </si>
  <si>
    <t>K_intro</t>
  </si>
  <si>
    <t>А теперь давайте поговорим о том, какие бренда шин Вы знаете, но не готовы рассматривать при следующих покупках.</t>
  </si>
  <si>
    <t>K1</t>
  </si>
  <si>
    <t>ОТМЕТЬТЕ ВСЕ ПОДХОДЯЩИЕ ВАРИАНТЫ ОТВЕТА ДЛЯ КАЖДОГО БРЕНДА ШИН</t>
  </si>
  <si>
    <t>K1_n</t>
  </si>
  <si>
    <t>ВОПРОС ЗАДАЕТСЯ ПО ТЕМ БРЕНДАМ, КОТОРЫЕ БЫЛИ ОТМЕЧЕНЫ В В1, НО НЕ БЫЛИ ОТМЕЧЕНЫ НИ В ОДНОМ ИЗ ВОПРОСОВ: С6, I28, U12.</t>
  </si>
  <si>
    <t>N-КОД БРЕНДА, КОТОРЫЙ ПОПАДАЕТ В ВОПРОС</t>
  </si>
  <si>
    <t>Не доверяю этому бренду / производителю</t>
  </si>
  <si>
    <t>Неизвестный / малоизвестный бренд / производитель</t>
  </si>
  <si>
    <r>
      <t xml:space="preserve">Ранее Вы сказали, что знаете следующие бренда шин: </t>
    </r>
    <r>
      <rPr>
        <sz val="10"/>
        <rFont val="Arial"/>
        <family val="2"/>
        <charset val="204"/>
      </rPr>
      <t>/ВСТАВИТЬ НАЗВАНИЯ ИЗ В1 ЧЕРЕЗ ЗАПЯТУЮ/</t>
    </r>
    <r>
      <rPr>
        <b/>
        <sz val="10"/>
        <rFont val="Arial"/>
        <family val="2"/>
        <charset val="204"/>
      </rPr>
      <t>, но Вы не рассматривали их ни на одном из этапов Вашего пути в рамках ситуации последней покупки шин для Вашего личного автомобиля. Скажите, почему Вы не рассматривали эти бренды?</t>
    </r>
  </si>
  <si>
    <t>ЗАКОНЧИТЬ ИНТЕРВЬЮ</t>
  </si>
  <si>
    <t xml:space="preserve">                           Версия 3.5 от 13.05.2020</t>
  </si>
  <si>
    <t>Настя Папишвили</t>
  </si>
  <si>
    <t>Андрей Зелепукин</t>
  </si>
  <si>
    <t>CAWI</t>
  </si>
  <si>
    <t>CarClass</t>
  </si>
  <si>
    <t>Класс автомобиля</t>
  </si>
  <si>
    <t>D</t>
  </si>
  <si>
    <t>E</t>
  </si>
  <si>
    <t>F</t>
  </si>
  <si>
    <t>SUV</t>
  </si>
  <si>
    <t>Другой класс</t>
  </si>
  <si>
    <t>ТУТ ВАЖНО ФИКСИРОВАТЬ ПОРЯДОК РАССТАНОВКИ,и писать этот порядок в базу!</t>
  </si>
  <si>
    <t>Я ДИСТАНЦИОННО консультируюсь с оператором специализированного магазина по продаже шин ДО покупки</t>
  </si>
  <si>
    <t>C</t>
  </si>
  <si>
    <t>ВАЖНО! РОТИРУЕМ ВСЕ ЭТАПЫ, КРОМЕ ПЕРВОГО, КОТОРЫЙ ПО УМОЛЧАНИЮ СРАЗУ ВСТАВЛЕН В ТАБЛИЧКУ! STEP 1 НЕ ВЫВОДИМ ДЛЯ ВЫБОРА, Т.К. ОН АВТОМАТИЧЕСКИ ЕСТЬ!</t>
  </si>
  <si>
    <t>ПОКАЗЫВАЕМ В 2 СТОЛБИКА!</t>
  </si>
  <si>
    <t>ВЫБЕРИТЕ НЕ БОЛЕЕ 3-х ХАРАКТЕРИСТИК</t>
  </si>
  <si>
    <t>Направленность/ненаправленность рисунка протектора</t>
  </si>
  <si>
    <t>Симметричность/ассиметричность рисунка протектора</t>
  </si>
  <si>
    <t>Агрессивность рисунка протектора</t>
  </si>
  <si>
    <t>Универсальность рисунка протектора</t>
  </si>
  <si>
    <t>Специализированный оффлайн-магазин шин</t>
  </si>
  <si>
    <t>Специализированный онлайн-магазин шин</t>
  </si>
  <si>
    <r>
      <t xml:space="preserve">Вы сказали, что выбрали такое место покупки шин, как </t>
    </r>
    <r>
      <rPr>
        <sz val="10"/>
        <color theme="1"/>
        <rFont val="Arial"/>
        <family val="2"/>
        <charset val="204"/>
      </rPr>
      <t>/ВСТАВИТЬ КОД ИЗ U3</t>
    </r>
    <r>
      <rPr>
        <b/>
        <sz val="10"/>
        <color theme="1"/>
        <rFont val="Arial"/>
        <family val="2"/>
        <charset val="204"/>
      </rPr>
      <t>/, так как в нем предлагали интересные скидки/акции. Скажите, пожалуйста, какие скидки/акции предлагались в этом месте?</t>
    </r>
  </si>
  <si>
    <t>Выберите, пожалуйста, то высказывание, которое лучше всего описывает Ваши взаимодействия с продавцом-консультантом в таком месте, как /ВСТАВИТЬ КОД ИЗ U3/ в ситуации последней покупки шин?</t>
  </si>
  <si>
    <r>
      <t xml:space="preserve">Оцените, пожалуйста, насколько Вы остались удовлетворены таким местом покупки шин, как </t>
    </r>
    <r>
      <rPr>
        <sz val="10"/>
        <rFont val="Arial"/>
        <family val="2"/>
        <charset val="204"/>
      </rPr>
      <t xml:space="preserve">/ВСТАВИТЬ ИЗ U3/ </t>
    </r>
    <r>
      <rPr>
        <b/>
        <sz val="10"/>
        <rFont val="Arial"/>
        <family val="2"/>
        <charset val="204"/>
      </rPr>
      <t>по следующим характеристикам:</t>
    </r>
  </si>
  <si>
    <r>
      <t xml:space="preserve">А насколько Вы в целом остались удовлетворены таким местом покупки шин, как </t>
    </r>
    <r>
      <rPr>
        <sz val="10"/>
        <rFont val="Arial"/>
        <family val="2"/>
        <charset val="204"/>
      </rPr>
      <t>/ВСТАВИТЬ КОД ИЗ U3/</t>
    </r>
    <r>
      <rPr>
        <b/>
        <sz val="10"/>
        <rFont val="Arial"/>
        <family val="2"/>
        <charset val="204"/>
      </rPr>
      <t xml:space="preserve">? </t>
    </r>
  </si>
  <si>
    <t>Быстро стирается протектор</t>
  </si>
  <si>
    <t>Плохое сопротивление аквапланированию</t>
  </si>
  <si>
    <t>Плохо тормозит</t>
  </si>
  <si>
    <t>Шины плохо балансируются</t>
  </si>
  <si>
    <t>Появляются грыжи / шишки на шине</t>
  </si>
  <si>
    <t>Плохое качество ошиповки у шин</t>
  </si>
  <si>
    <t>Шины рвутся</t>
  </si>
  <si>
    <t>Lada</t>
  </si>
  <si>
    <t>Oka</t>
  </si>
  <si>
    <t>A</t>
  </si>
  <si>
    <t>отечественная</t>
  </si>
  <si>
    <t>Daewoo</t>
  </si>
  <si>
    <t>Matiz</t>
  </si>
  <si>
    <t>Chevrolet</t>
  </si>
  <si>
    <t>Ravon</t>
  </si>
  <si>
    <t>ZAZ</t>
  </si>
  <si>
    <t>Kia</t>
  </si>
  <si>
    <t>Picanto</t>
  </si>
  <si>
    <t>Spark</t>
  </si>
  <si>
    <t>Toyota</t>
  </si>
  <si>
    <t>Passo</t>
  </si>
  <si>
    <t>Peugeot</t>
  </si>
  <si>
    <t>Chery</t>
  </si>
  <si>
    <t>Kimo</t>
  </si>
  <si>
    <t>Smart</t>
  </si>
  <si>
    <t>Fortwo</t>
  </si>
  <si>
    <t>Daihatsu</t>
  </si>
  <si>
    <t>Mira</t>
  </si>
  <si>
    <t>Suzuki</t>
  </si>
  <si>
    <t>Alto</t>
  </si>
  <si>
    <t>Splash</t>
  </si>
  <si>
    <t>Fiat</t>
  </si>
  <si>
    <t>Panda</t>
  </si>
  <si>
    <t>Tico</t>
  </si>
  <si>
    <t>Porte</t>
  </si>
  <si>
    <t>Citroen</t>
  </si>
  <si>
    <t>QQ/Sweet</t>
  </si>
  <si>
    <t>Ford</t>
  </si>
  <si>
    <t>Mitsubishi</t>
  </si>
  <si>
    <t>Minica</t>
  </si>
  <si>
    <t>C2</t>
  </si>
  <si>
    <t>Volkswagen</t>
  </si>
  <si>
    <t>Lupo</t>
  </si>
  <si>
    <t>Aygo</t>
  </si>
  <si>
    <t>Nissan</t>
  </si>
  <si>
    <t>Moco</t>
  </si>
  <si>
    <t>Hyundai</t>
  </si>
  <si>
    <t>Atos</t>
  </si>
  <si>
    <t>Renault</t>
  </si>
  <si>
    <t>Twingo</t>
  </si>
  <si>
    <t>Pride</t>
  </si>
  <si>
    <t>IQ</t>
  </si>
  <si>
    <t>Toppo</t>
  </si>
  <si>
    <t>Seat</t>
  </si>
  <si>
    <t>I-Miev</t>
  </si>
  <si>
    <t>Arosa</t>
  </si>
  <si>
    <t>Mazda</t>
  </si>
  <si>
    <t>Carol</t>
  </si>
  <si>
    <t>FAW</t>
  </si>
  <si>
    <t>CA7110</t>
  </si>
  <si>
    <t>Max</t>
  </si>
  <si>
    <t>Alfa Romeo</t>
  </si>
  <si>
    <t>Mito</t>
  </si>
  <si>
    <t>Honda</t>
  </si>
  <si>
    <t>Today</t>
  </si>
  <si>
    <t>AX</t>
  </si>
  <si>
    <t>Laputa</t>
  </si>
  <si>
    <t>Marbella</t>
  </si>
  <si>
    <t>Fortwo Cabrio</t>
  </si>
  <si>
    <t>Twizy</t>
  </si>
  <si>
    <t>Cinquecento</t>
  </si>
  <si>
    <t>BYD</t>
  </si>
  <si>
    <t>F0/F1</t>
  </si>
  <si>
    <t>Trevis</t>
  </si>
  <si>
    <t>Figaro</t>
  </si>
  <si>
    <t>Wagon</t>
  </si>
  <si>
    <t>Zaz</t>
  </si>
  <si>
    <t>Autozam</t>
  </si>
  <si>
    <t>Autozam AZ-3</t>
  </si>
  <si>
    <t>Autozam Carol</t>
  </si>
  <si>
    <t>Changan</t>
  </si>
  <si>
    <t>Benni</t>
  </si>
  <si>
    <t>Cargo</t>
  </si>
  <si>
    <t>Esse</t>
  </si>
  <si>
    <t>iOn</t>
  </si>
  <si>
    <t>BMW</t>
  </si>
  <si>
    <t>Isetta</t>
  </si>
  <si>
    <t>MG Rover</t>
  </si>
  <si>
    <t>Mini</t>
  </si>
  <si>
    <t>Morning</t>
  </si>
  <si>
    <t>Move</t>
  </si>
  <si>
    <t>Naked</t>
  </si>
  <si>
    <t>Pino</t>
  </si>
  <si>
    <t>Pixo</t>
  </si>
  <si>
    <t>Mercedes-Benz</t>
  </si>
  <si>
    <t>Spiano</t>
  </si>
  <si>
    <t>Terios Kid</t>
  </si>
  <si>
    <t>Visto</t>
  </si>
  <si>
    <t>Classic</t>
  </si>
  <si>
    <t>B</t>
  </si>
  <si>
    <t>Sputnik</t>
  </si>
  <si>
    <t>Samara</t>
  </si>
  <si>
    <t>Kalina</t>
  </si>
  <si>
    <t>Granta</t>
  </si>
  <si>
    <t>Priora</t>
  </si>
  <si>
    <t>Rio</t>
  </si>
  <si>
    <t>Solaris</t>
  </si>
  <si>
    <t>Logan</t>
  </si>
  <si>
    <t>Polo</t>
  </si>
  <si>
    <t>АЗЛК</t>
  </si>
  <si>
    <t>Moskvich</t>
  </si>
  <si>
    <t>Sandero</t>
  </si>
  <si>
    <t>Dacia</t>
  </si>
  <si>
    <t>Largus VP</t>
  </si>
  <si>
    <t>Accent</t>
  </si>
  <si>
    <t>ИЖ</t>
  </si>
  <si>
    <t>Aveo</t>
  </si>
  <si>
    <t>Vesta</t>
  </si>
  <si>
    <t>Lanos</t>
  </si>
  <si>
    <t>Getz</t>
  </si>
  <si>
    <t>Skoda</t>
  </si>
  <si>
    <t>Fabia</t>
  </si>
  <si>
    <t>Rapid</t>
  </si>
  <si>
    <t>Fusion</t>
  </si>
  <si>
    <t>Opel</t>
  </si>
  <si>
    <t>Corsa</t>
  </si>
  <si>
    <t>Note</t>
  </si>
  <si>
    <t>Datsun</t>
  </si>
  <si>
    <t>On-Do</t>
  </si>
  <si>
    <t>Fit</t>
  </si>
  <si>
    <t>Vitz</t>
  </si>
  <si>
    <t>Soul</t>
  </si>
  <si>
    <t>Tavria</t>
  </si>
  <si>
    <t>Fiesta</t>
  </si>
  <si>
    <t>Demio</t>
  </si>
  <si>
    <t>Symbol</t>
  </si>
  <si>
    <t>Chance</t>
  </si>
  <si>
    <t>Vesta SW</t>
  </si>
  <si>
    <t>Albea</t>
  </si>
  <si>
    <t>Cobalt</t>
  </si>
  <si>
    <t>Colt</t>
  </si>
  <si>
    <t>March</t>
  </si>
  <si>
    <t>Yaris</t>
  </si>
  <si>
    <t>Amulet</t>
  </si>
  <si>
    <t>Meriva</t>
  </si>
  <si>
    <t>Gentra</t>
  </si>
  <si>
    <t>Swift</t>
  </si>
  <si>
    <t>Micra</t>
  </si>
  <si>
    <t>Ist</t>
  </si>
  <si>
    <t>Bogdan</t>
  </si>
  <si>
    <t>Cube</t>
  </si>
  <si>
    <t>Sens</t>
  </si>
  <si>
    <t>A13/Bonus/Very</t>
  </si>
  <si>
    <t>Mi-Do</t>
  </si>
  <si>
    <t>Felicia</t>
  </si>
  <si>
    <t>Venga</t>
  </si>
  <si>
    <t>Clio</t>
  </si>
  <si>
    <t>Lifan</t>
  </si>
  <si>
    <t>Smily</t>
  </si>
  <si>
    <t>Starlet</t>
  </si>
  <si>
    <t>Breez</t>
  </si>
  <si>
    <t>Punto</t>
  </si>
  <si>
    <t>C3 Picasso</t>
  </si>
  <si>
    <t>Cami</t>
  </si>
  <si>
    <t>Logo</t>
  </si>
  <si>
    <t>Audi</t>
  </si>
  <si>
    <t>Duet</t>
  </si>
  <si>
    <t>Slavuta</t>
  </si>
  <si>
    <t>QQ6</t>
  </si>
  <si>
    <t>Mirage Dingo</t>
  </si>
  <si>
    <t>Fox</t>
  </si>
  <si>
    <t>Geely</t>
  </si>
  <si>
    <t>Ibiza</t>
  </si>
  <si>
    <t>Echo</t>
  </si>
  <si>
    <t>CK/Otaka</t>
  </si>
  <si>
    <t>Vida</t>
  </si>
  <si>
    <t>Dana</t>
  </si>
  <si>
    <t>Cultus</t>
  </si>
  <si>
    <t>Charade</t>
  </si>
  <si>
    <t>Leaf</t>
  </si>
  <si>
    <t>Element</t>
  </si>
  <si>
    <t>City</t>
  </si>
  <si>
    <t>Vita</t>
  </si>
  <si>
    <t>Cordoba</t>
  </si>
  <si>
    <t>Hafei</t>
  </si>
  <si>
    <t>Brio</t>
  </si>
  <si>
    <t>Uno</t>
  </si>
  <si>
    <t>Boon</t>
  </si>
  <si>
    <t>Flyer</t>
  </si>
  <si>
    <t>Protege</t>
  </si>
  <si>
    <t>Palio</t>
  </si>
  <si>
    <t>Laser</t>
  </si>
  <si>
    <t>Storia</t>
  </si>
  <si>
    <t>Doninvest</t>
  </si>
  <si>
    <t>Kondor</t>
  </si>
  <si>
    <t>Tigra</t>
  </si>
  <si>
    <t>Festiva</t>
  </si>
  <si>
    <t>Pony</t>
  </si>
  <si>
    <t>Clubman</t>
  </si>
  <si>
    <t>Scion</t>
  </si>
  <si>
    <t>XA</t>
  </si>
  <si>
    <t>Forfour</t>
  </si>
  <si>
    <t>DS</t>
  </si>
  <si>
    <t>Sirion</t>
  </si>
  <si>
    <t>A2</t>
  </si>
  <si>
    <t>Oley</t>
  </si>
  <si>
    <t>Ritmo</t>
  </si>
  <si>
    <t>Otti</t>
  </si>
  <si>
    <t>Coupe</t>
  </si>
  <si>
    <t>Kalos</t>
  </si>
  <si>
    <t>Simbo</t>
  </si>
  <si>
    <t>Grande Punto</t>
  </si>
  <si>
    <t>Subaru</t>
  </si>
  <si>
    <t>Trezia</t>
  </si>
  <si>
    <t>Celliya</t>
  </si>
  <si>
    <t>Tredia</t>
  </si>
  <si>
    <t>Paceman</t>
  </si>
  <si>
    <t>Excel</t>
  </si>
  <si>
    <t>Cuore</t>
  </si>
  <si>
    <t>Z</t>
  </si>
  <si>
    <t>Saibao</t>
  </si>
  <si>
    <t>Puma</t>
  </si>
  <si>
    <t>Sparky</t>
  </si>
  <si>
    <t>Revue</t>
  </si>
  <si>
    <t>MR2</t>
  </si>
  <si>
    <t>Saxo</t>
  </si>
  <si>
    <t>Will VI</t>
  </si>
  <si>
    <t>Cabrio</t>
  </si>
  <si>
    <t>Zest</t>
  </si>
  <si>
    <t>MW</t>
  </si>
  <si>
    <t>Geo Metro</t>
  </si>
  <si>
    <t>100 NX</t>
  </si>
  <si>
    <t>Great Wall</t>
  </si>
  <si>
    <t>Coolbear</t>
  </si>
  <si>
    <t>Town Box</t>
  </si>
  <si>
    <t>Proton</t>
  </si>
  <si>
    <t>Satria</t>
  </si>
  <si>
    <t>Ronda</t>
  </si>
  <si>
    <t>C3 Pluriel</t>
  </si>
  <si>
    <t>Seicento</t>
  </si>
  <si>
    <t>Roadster</t>
  </si>
  <si>
    <t>Derby</t>
  </si>
  <si>
    <t>Capri</t>
  </si>
  <si>
    <t>El Lada</t>
  </si>
  <si>
    <t>XD</t>
  </si>
  <si>
    <t>Brilliance</t>
  </si>
  <si>
    <t>Festiva Mini Wagon</t>
  </si>
  <si>
    <t>Siena</t>
  </si>
  <si>
    <t>Thats</t>
  </si>
  <si>
    <t>AZ-3</t>
  </si>
  <si>
    <t>Barchetta</t>
  </si>
  <si>
    <t>Duna</t>
  </si>
  <si>
    <t>Idea</t>
  </si>
  <si>
    <t>Soluna</t>
  </si>
  <si>
    <t>2CV</t>
  </si>
  <si>
    <t>Rabbit</t>
  </si>
  <si>
    <t>Sprint</t>
  </si>
  <si>
    <t>Tata</t>
  </si>
  <si>
    <t>Indica</t>
  </si>
  <si>
    <t>Voleex C10</t>
  </si>
  <si>
    <t>Fura</t>
  </si>
  <si>
    <t>Spectrum</t>
  </si>
  <si>
    <t>Beat</t>
  </si>
  <si>
    <t>Compact</t>
  </si>
  <si>
    <t>Chrysler</t>
  </si>
  <si>
    <t>Sunbeam</t>
  </si>
  <si>
    <t>Lexcen</t>
  </si>
  <si>
    <t>K70</t>
  </si>
  <si>
    <t>1500/2000</t>
  </si>
  <si>
    <t>One</t>
  </si>
  <si>
    <t>John Cooper Works</t>
  </si>
  <si>
    <t>Cooper</t>
  </si>
  <si>
    <t>Cooper S</t>
  </si>
  <si>
    <t>Izh</t>
  </si>
  <si>
    <t>Autozam Revue</t>
  </si>
  <si>
    <t>Aveo/Gentra</t>
  </si>
  <si>
    <t>Derways</t>
  </si>
  <si>
    <t>Cabrio JCW</t>
  </si>
  <si>
    <t>Click</t>
  </si>
  <si>
    <t>Clubman JCW</t>
  </si>
  <si>
    <t>Coupe JCW</t>
  </si>
  <si>
    <t>CR-X</t>
  </si>
  <si>
    <t>Ellada</t>
  </si>
  <si>
    <t>Grace</t>
  </si>
  <si>
    <t>Largus</t>
  </si>
  <si>
    <t>Metro</t>
  </si>
  <si>
    <t>Mini JCW</t>
  </si>
  <si>
    <t>Paceman JCW</t>
  </si>
  <si>
    <t>Pointer</t>
  </si>
  <si>
    <t>Roadster JCW</t>
  </si>
  <si>
    <t>Rondo</t>
  </si>
  <si>
    <t>Sonica</t>
  </si>
  <si>
    <t>Will</t>
  </si>
  <si>
    <t>Focus</t>
  </si>
  <si>
    <t>Corolla</t>
  </si>
  <si>
    <t>Nexia</t>
  </si>
  <si>
    <t>Octavia</t>
  </si>
  <si>
    <t>Astra</t>
  </si>
  <si>
    <t>Lancer</t>
  </si>
  <si>
    <t>Almera</t>
  </si>
  <si>
    <t>Lacetti</t>
  </si>
  <si>
    <t>Ceed</t>
  </si>
  <si>
    <t>Golf</t>
  </si>
  <si>
    <t>Cruze</t>
  </si>
  <si>
    <t>Haima</t>
  </si>
  <si>
    <t>Jetta</t>
  </si>
  <si>
    <t>Civic</t>
  </si>
  <si>
    <t>Megane</t>
  </si>
  <si>
    <t>Cerato</t>
  </si>
  <si>
    <t>Tiida</t>
  </si>
  <si>
    <t>Spectra/Sephia/Shuma</t>
  </si>
  <si>
    <t>Sunny</t>
  </si>
  <si>
    <t>Fluence</t>
  </si>
  <si>
    <t>Solano</t>
  </si>
  <si>
    <t>Prius</t>
  </si>
  <si>
    <t>Auris</t>
  </si>
  <si>
    <t>Corolla Spacio</t>
  </si>
  <si>
    <t>Kadett</t>
  </si>
  <si>
    <t>Impreza</t>
  </si>
  <si>
    <t>Dodge</t>
  </si>
  <si>
    <t>Plymouth</t>
  </si>
  <si>
    <t>Premio</t>
  </si>
  <si>
    <t>Sprinter Carib</t>
  </si>
  <si>
    <t>Series 1</t>
  </si>
  <si>
    <t>Escort</t>
  </si>
  <si>
    <t>Platz</t>
  </si>
  <si>
    <t>Succeed</t>
  </si>
  <si>
    <t>A-Class</t>
  </si>
  <si>
    <t>Mk-Cross</t>
  </si>
  <si>
    <t>Raum</t>
  </si>
  <si>
    <t>Liana</t>
  </si>
  <si>
    <t>Vortex</t>
  </si>
  <si>
    <t>Estina</t>
  </si>
  <si>
    <t>Rekord</t>
  </si>
  <si>
    <t>B-Class</t>
  </si>
  <si>
    <t>Sentra</t>
  </si>
  <si>
    <t>Bora</t>
  </si>
  <si>
    <t>Roomster</t>
  </si>
  <si>
    <t>Allex</t>
  </si>
  <si>
    <t>CLA-Class</t>
  </si>
  <si>
    <t>Opa</t>
  </si>
  <si>
    <t>Volvo</t>
  </si>
  <si>
    <t>400 Series</t>
  </si>
  <si>
    <t>Carens</t>
  </si>
  <si>
    <t>Tercel</t>
  </si>
  <si>
    <t>Acura</t>
  </si>
  <si>
    <t>Integra</t>
  </si>
  <si>
    <t>Libero</t>
  </si>
  <si>
    <t>Torneo</t>
  </si>
  <si>
    <t>Leon</t>
  </si>
  <si>
    <t>Tino</t>
  </si>
  <si>
    <t>Verna</t>
  </si>
  <si>
    <t>Insight</t>
  </si>
  <si>
    <t>C-Elysee</t>
  </si>
  <si>
    <t>Belta</t>
  </si>
  <si>
    <t>Pt Cruiser</t>
  </si>
  <si>
    <t>Xsara Picasso</t>
  </si>
  <si>
    <t>Aqua</t>
  </si>
  <si>
    <t>300 Series</t>
  </si>
  <si>
    <t>Impreza WRX/STI</t>
  </si>
  <si>
    <t>Inspire</t>
  </si>
  <si>
    <t>Tagaz</t>
  </si>
  <si>
    <t>C4 Grand Picasso</t>
  </si>
  <si>
    <t>Sienta</t>
  </si>
  <si>
    <t>Neon</t>
  </si>
  <si>
    <t>Beetle</t>
  </si>
  <si>
    <t>Toledo</t>
  </si>
  <si>
    <t>Saab</t>
  </si>
  <si>
    <t>Viva</t>
  </si>
  <si>
    <t>Tipo</t>
  </si>
  <si>
    <t>Orion</t>
  </si>
  <si>
    <t>Cruze/Ygm1</t>
  </si>
  <si>
    <t>Aerio</t>
  </si>
  <si>
    <t>Altezza</t>
  </si>
  <si>
    <t>Baleno</t>
  </si>
  <si>
    <t>Avella</t>
  </si>
  <si>
    <t>Dong Feng</t>
  </si>
  <si>
    <t>H30 Cross</t>
  </si>
  <si>
    <t>Cebrium</t>
  </si>
  <si>
    <t>Linea</t>
  </si>
  <si>
    <t>FC/Vision</t>
  </si>
  <si>
    <t>Pyzar</t>
  </si>
  <si>
    <t>Vega</t>
  </si>
  <si>
    <t>Verisa</t>
  </si>
  <si>
    <t>Brava</t>
  </si>
  <si>
    <t>Besturn B50</t>
  </si>
  <si>
    <t>Will VS</t>
  </si>
  <si>
    <t>Marea</t>
  </si>
  <si>
    <t>RX-8</t>
  </si>
  <si>
    <t>Cynos</t>
  </si>
  <si>
    <t>Corda</t>
  </si>
  <si>
    <t>Bravo</t>
  </si>
  <si>
    <t>Xsara</t>
  </si>
  <si>
    <t>Regata</t>
  </si>
  <si>
    <t>Will Cypha</t>
  </si>
  <si>
    <t>Lancer Evolution</t>
  </si>
  <si>
    <t>Concerto</t>
  </si>
  <si>
    <t>Lexus</t>
  </si>
  <si>
    <t>BX</t>
  </si>
  <si>
    <t>Stilo</t>
  </si>
  <si>
    <t>Persona</t>
  </si>
  <si>
    <t>Porsche</t>
  </si>
  <si>
    <t>Boxster</t>
  </si>
  <si>
    <t>Stanza</t>
  </si>
  <si>
    <t>Series 2</t>
  </si>
  <si>
    <t>Auster</t>
  </si>
  <si>
    <t>Racer</t>
  </si>
  <si>
    <t>Lucino</t>
  </si>
  <si>
    <t>Le Mans</t>
  </si>
  <si>
    <t>Ballade</t>
  </si>
  <si>
    <t>Assol</t>
  </si>
  <si>
    <t>MX-3</t>
  </si>
  <si>
    <t>Kizashi</t>
  </si>
  <si>
    <t>Arrizo 7</t>
  </si>
  <si>
    <t>Giulietta</t>
  </si>
  <si>
    <t>Tacuma</t>
  </si>
  <si>
    <t>ZX</t>
  </si>
  <si>
    <t>Vios</t>
  </si>
  <si>
    <t>FTO</t>
  </si>
  <si>
    <t>Infiniti</t>
  </si>
  <si>
    <t>CRX</t>
  </si>
  <si>
    <t>200 SX</t>
  </si>
  <si>
    <t>Ixion</t>
  </si>
  <si>
    <t>Lantis</t>
  </si>
  <si>
    <t>Malaga</t>
  </si>
  <si>
    <t>Isuzu</t>
  </si>
  <si>
    <t>Piazza</t>
  </si>
  <si>
    <t>Latio</t>
  </si>
  <si>
    <t>Inca</t>
  </si>
  <si>
    <t>Visa</t>
  </si>
  <si>
    <t>Sylphy</t>
  </si>
  <si>
    <t>Murman</t>
  </si>
  <si>
    <t>Astina</t>
  </si>
  <si>
    <t>RX-7</t>
  </si>
  <si>
    <t>Multipla</t>
  </si>
  <si>
    <t>GS/GSA</t>
  </si>
  <si>
    <t>Paseo</t>
  </si>
  <si>
    <t>Terra</t>
  </si>
  <si>
    <t>Argenta</t>
  </si>
  <si>
    <t>Geo Prizm</t>
  </si>
  <si>
    <t>Cielo</t>
  </si>
  <si>
    <t>Pontiac</t>
  </si>
  <si>
    <t>Sunbird</t>
  </si>
  <si>
    <t>Aquila</t>
  </si>
  <si>
    <t>Quintet</t>
  </si>
  <si>
    <t>Lantra</t>
  </si>
  <si>
    <t>Spider</t>
  </si>
  <si>
    <t>Cortina</t>
  </si>
  <si>
    <t>300 ZX</t>
  </si>
  <si>
    <t>Sundance</t>
  </si>
  <si>
    <t>Geo Storm</t>
  </si>
  <si>
    <t>Etude</t>
  </si>
  <si>
    <t>Violet</t>
  </si>
  <si>
    <t>Daytona</t>
  </si>
  <si>
    <t>Fiero</t>
  </si>
  <si>
    <t>Volt</t>
  </si>
  <si>
    <t>Indigo</t>
  </si>
  <si>
    <t>Prowler</t>
  </si>
  <si>
    <t>Lemans</t>
  </si>
  <si>
    <t>Simka</t>
  </si>
  <si>
    <t>Clef</t>
  </si>
  <si>
    <t>9-2X</t>
  </si>
  <si>
    <t>180 SX</t>
  </si>
  <si>
    <t>EL</t>
  </si>
  <si>
    <t>Prisma</t>
  </si>
  <si>
    <t>Putra</t>
  </si>
  <si>
    <t>Alfetta</t>
  </si>
  <si>
    <t>240 SX</t>
  </si>
  <si>
    <t>JAC</t>
  </si>
  <si>
    <t>J5</t>
  </si>
  <si>
    <t>Alfasud</t>
  </si>
  <si>
    <t>Chevette</t>
  </si>
  <si>
    <t>Nova</t>
  </si>
  <si>
    <t>Monza</t>
  </si>
  <si>
    <t>MR</t>
  </si>
  <si>
    <t>Tempest</t>
  </si>
  <si>
    <t>Phoenix</t>
  </si>
  <si>
    <t>Marengo</t>
  </si>
  <si>
    <t>Waja</t>
  </si>
  <si>
    <t>Lova</t>
  </si>
  <si>
    <t>Conquest</t>
  </si>
  <si>
    <t>2500/2800</t>
  </si>
  <si>
    <t>180C</t>
  </si>
  <si>
    <t>190C</t>
  </si>
  <si>
    <t>200C</t>
  </si>
  <si>
    <t>220C</t>
  </si>
  <si>
    <t>230C</t>
  </si>
  <si>
    <t>240C</t>
  </si>
  <si>
    <t>300Se</t>
  </si>
  <si>
    <t>320C</t>
  </si>
  <si>
    <t>420C</t>
  </si>
  <si>
    <t>A21</t>
  </si>
  <si>
    <t>Aerodeck</t>
  </si>
  <si>
    <t>Austin</t>
  </si>
  <si>
    <t>Blade</t>
  </si>
  <si>
    <t>Carib</t>
  </si>
  <si>
    <t>Cosmo</t>
  </si>
  <si>
    <t>F3-R</t>
  </si>
  <si>
    <t>Forte</t>
  </si>
  <si>
    <t>Forza</t>
  </si>
  <si>
    <t>Ioniq</t>
  </si>
  <si>
    <t>Kaffer</t>
  </si>
  <si>
    <t>Lancer Cedia</t>
  </si>
  <si>
    <t>Maestro</t>
  </si>
  <si>
    <t>Montego</t>
  </si>
  <si>
    <t>New Beetle</t>
  </si>
  <si>
    <t>Cadillac</t>
  </si>
  <si>
    <t>Nord Star</t>
  </si>
  <si>
    <t>Presto</t>
  </si>
  <si>
    <t>Princip</t>
  </si>
  <si>
    <t>Prizm</t>
  </si>
  <si>
    <t>Runx</t>
  </si>
  <si>
    <t>Iran Khodro</t>
  </si>
  <si>
    <t>Samand</t>
  </si>
  <si>
    <t>Spacio</t>
  </si>
  <si>
    <t>Streetwise</t>
  </si>
  <si>
    <t>Twin Spark</t>
  </si>
  <si>
    <t>Zt-T190</t>
  </si>
  <si>
    <t>Bugatti</t>
  </si>
  <si>
    <t>Lotus</t>
  </si>
  <si>
    <t>Marussia</t>
  </si>
  <si>
    <t>Maserati</t>
  </si>
  <si>
    <t>Coupe/Tiburon/Tuscani</t>
  </si>
  <si>
    <t>Series 4</t>
  </si>
  <si>
    <t>SLK-Class</t>
  </si>
  <si>
    <t>Scirocco</t>
  </si>
  <si>
    <t>SL-Class</t>
  </si>
  <si>
    <t>Bentley</t>
  </si>
  <si>
    <t>Continental GT</t>
  </si>
  <si>
    <t>911 Carrera</t>
  </si>
  <si>
    <t>Veloster</t>
  </si>
  <si>
    <t>Camaro</t>
  </si>
  <si>
    <t>Challenger</t>
  </si>
  <si>
    <t>911 Turbo</t>
  </si>
  <si>
    <t>Jaguar</t>
  </si>
  <si>
    <t>SC</t>
  </si>
  <si>
    <t>Cayman</t>
  </si>
  <si>
    <t>Roadster/Coupe</t>
  </si>
  <si>
    <t>Eos</t>
  </si>
  <si>
    <t>Aston Martin</t>
  </si>
  <si>
    <t>Rolls-Royce</t>
  </si>
  <si>
    <t>Wraith</t>
  </si>
  <si>
    <t>Fairlady</t>
  </si>
  <si>
    <t>Crossfire</t>
  </si>
  <si>
    <t>F-Type</t>
  </si>
  <si>
    <t>350 Z</t>
  </si>
  <si>
    <t>C3 Aircross</t>
  </si>
  <si>
    <t>Corvette</t>
  </si>
  <si>
    <t>GTO</t>
  </si>
  <si>
    <t>911 Targa</t>
  </si>
  <si>
    <t>Tesla</t>
  </si>
  <si>
    <t>RSX</t>
  </si>
  <si>
    <t>Granturismo</t>
  </si>
  <si>
    <t>MRS</t>
  </si>
  <si>
    <t>3000 GT</t>
  </si>
  <si>
    <t>Ghibli</t>
  </si>
  <si>
    <t>TC</t>
  </si>
  <si>
    <t>MX-6</t>
  </si>
  <si>
    <t>S-2000</t>
  </si>
  <si>
    <t>Brera</t>
  </si>
  <si>
    <t>Ferrari</t>
  </si>
  <si>
    <t>Cougar</t>
  </si>
  <si>
    <t>Quattro</t>
  </si>
  <si>
    <t>SLS-Class</t>
  </si>
  <si>
    <t>GT</t>
  </si>
  <si>
    <t>F430</t>
  </si>
  <si>
    <t>Charger</t>
  </si>
  <si>
    <t>Scoupe</t>
  </si>
  <si>
    <t>California</t>
  </si>
  <si>
    <t>Lamborghini</t>
  </si>
  <si>
    <t>Gallardo</t>
  </si>
  <si>
    <t>Copen</t>
  </si>
  <si>
    <t>Beretta</t>
  </si>
  <si>
    <t>Huracan</t>
  </si>
  <si>
    <t>Aventador</t>
  </si>
  <si>
    <t>GTV</t>
  </si>
  <si>
    <t>SLR-Class</t>
  </si>
  <si>
    <t>Murcielago</t>
  </si>
  <si>
    <t>Viper</t>
  </si>
  <si>
    <t>Z8</t>
  </si>
  <si>
    <t>Dawn</t>
  </si>
  <si>
    <t>F12 Berlinetta</t>
  </si>
  <si>
    <t>Elise</t>
  </si>
  <si>
    <t>GTS</t>
  </si>
  <si>
    <t>3200 GT</t>
  </si>
  <si>
    <t>Solstice</t>
  </si>
  <si>
    <t>Cabriolet</t>
  </si>
  <si>
    <t>Grancabrio</t>
  </si>
  <si>
    <t>SLC-Class</t>
  </si>
  <si>
    <t>Miata</t>
  </si>
  <si>
    <t>DB7</t>
  </si>
  <si>
    <t>Exige</t>
  </si>
  <si>
    <t>GTC4Lusso</t>
  </si>
  <si>
    <t>Gransport</t>
  </si>
  <si>
    <t>Spyder</t>
  </si>
  <si>
    <t>NSX</t>
  </si>
  <si>
    <t>E-Type</t>
  </si>
  <si>
    <t>Biturbo</t>
  </si>
  <si>
    <t>Turbo R</t>
  </si>
  <si>
    <t>LM</t>
  </si>
  <si>
    <t>F355</t>
  </si>
  <si>
    <t>Diablo</t>
  </si>
  <si>
    <t>812 Superfast</t>
  </si>
  <si>
    <t>Portofino</t>
  </si>
  <si>
    <t>Shamal</t>
  </si>
  <si>
    <t>Europa</t>
  </si>
  <si>
    <t>Evora</t>
  </si>
  <si>
    <t>Falcon</t>
  </si>
  <si>
    <t>Karmann Ghia</t>
  </si>
  <si>
    <t>Enzo</t>
  </si>
  <si>
    <t>F40</t>
  </si>
  <si>
    <t>Camargue</t>
  </si>
  <si>
    <t>AZ-1</t>
  </si>
  <si>
    <t>S1/S2/S3</t>
  </si>
  <si>
    <t>DB6</t>
  </si>
  <si>
    <t>Espada</t>
  </si>
  <si>
    <t>3500 GT</t>
  </si>
  <si>
    <t>5000 GT</t>
  </si>
  <si>
    <t>180SX</t>
  </si>
  <si>
    <t>240SX</t>
  </si>
  <si>
    <t>300ZX</t>
  </si>
  <si>
    <t>3200GT</t>
  </si>
  <si>
    <t>3500GT</t>
  </si>
  <si>
    <t>350ZX</t>
  </si>
  <si>
    <t>370Z</t>
  </si>
  <si>
    <t>8C</t>
  </si>
  <si>
    <t>Alpina B4</t>
  </si>
  <si>
    <t>Alpina B6</t>
  </si>
  <si>
    <t>Alpina B7</t>
  </si>
  <si>
    <t>Alpina D3</t>
  </si>
  <si>
    <t>Alpina D5</t>
  </si>
  <si>
    <t>Carrera</t>
  </si>
  <si>
    <t>CLC-Class</t>
  </si>
  <si>
    <t>Cmx</t>
  </si>
  <si>
    <t>Coronet</t>
  </si>
  <si>
    <t>F149 California</t>
  </si>
  <si>
    <t>F360</t>
  </si>
  <si>
    <t>F458 Italia</t>
  </si>
  <si>
    <t>F512 Testarossa</t>
  </si>
  <si>
    <t>F550 Maranello</t>
  </si>
  <si>
    <t>F575 Maranello</t>
  </si>
  <si>
    <t>F599 Fiorano</t>
  </si>
  <si>
    <t>F612 Scaglietti</t>
  </si>
  <si>
    <t>Fx</t>
  </si>
  <si>
    <t>Gazelle</t>
  </si>
  <si>
    <t>Gtr</t>
  </si>
  <si>
    <t>Mg Tf</t>
  </si>
  <si>
    <t>Mgf</t>
  </si>
  <si>
    <t>Ns-X</t>
  </si>
  <si>
    <t>RS8</t>
  </si>
  <si>
    <t>S2000</t>
  </si>
  <si>
    <t>SLR McLaren</t>
  </si>
  <si>
    <t>Targa 4</t>
  </si>
  <si>
    <t>V8 Vantage</t>
  </si>
  <si>
    <t>Vantage</t>
  </si>
  <si>
    <t>XLR</t>
  </si>
  <si>
    <t>McLaren</t>
  </si>
  <si>
    <t>Camry</t>
  </si>
  <si>
    <t>Passat</t>
  </si>
  <si>
    <t>Mondeo</t>
  </si>
  <si>
    <t>Elantra</t>
  </si>
  <si>
    <t>Carina</t>
  </si>
  <si>
    <t>Series 3</t>
  </si>
  <si>
    <t>Corona</t>
  </si>
  <si>
    <t>C-Class</t>
  </si>
  <si>
    <t>Vectra</t>
  </si>
  <si>
    <t>Avensis</t>
  </si>
  <si>
    <t>Mark</t>
  </si>
  <si>
    <t>Accord</t>
  </si>
  <si>
    <t>Primera</t>
  </si>
  <si>
    <t>Sonata</t>
  </si>
  <si>
    <t>Caldina</t>
  </si>
  <si>
    <t>Magentis/Optima</t>
  </si>
  <si>
    <t>Sprinter</t>
  </si>
  <si>
    <t>Bluebird</t>
  </si>
  <si>
    <t>Allion</t>
  </si>
  <si>
    <t>Emgrand</t>
  </si>
  <si>
    <t>Familia</t>
  </si>
  <si>
    <t>Legacy</t>
  </si>
  <si>
    <t>Wingroad</t>
  </si>
  <si>
    <t>Superb</t>
  </si>
  <si>
    <t>C-Max</t>
  </si>
  <si>
    <t>Carisma</t>
  </si>
  <si>
    <t>Ascona</t>
  </si>
  <si>
    <t>Insignia</t>
  </si>
  <si>
    <t>Laguna</t>
  </si>
  <si>
    <t>Espero</t>
  </si>
  <si>
    <t>Epica</t>
  </si>
  <si>
    <t>Nadia</t>
  </si>
  <si>
    <t>Pulsar</t>
  </si>
  <si>
    <t>Venza</t>
  </si>
  <si>
    <t>Liberty</t>
  </si>
  <si>
    <t>Fora</t>
  </si>
  <si>
    <t>Capella</t>
  </si>
  <si>
    <t>Partner</t>
  </si>
  <si>
    <t>Avenir</t>
  </si>
  <si>
    <t>Vento</t>
  </si>
  <si>
    <t>Expert</t>
  </si>
  <si>
    <t>Celica</t>
  </si>
  <si>
    <t>Mirage</t>
  </si>
  <si>
    <t>Axela</t>
  </si>
  <si>
    <t>800 Series</t>
  </si>
  <si>
    <t>Rnessa</t>
  </si>
  <si>
    <t>Airtrek</t>
  </si>
  <si>
    <t>Prelude</t>
  </si>
  <si>
    <t>Granada</t>
  </si>
  <si>
    <t>Orthia</t>
  </si>
  <si>
    <t>Sebring</t>
  </si>
  <si>
    <t>9-3</t>
  </si>
  <si>
    <t>3 GT</t>
  </si>
  <si>
    <t>Gemini</t>
  </si>
  <si>
    <t>Domani</t>
  </si>
  <si>
    <t>Presea</t>
  </si>
  <si>
    <t>X-Type</t>
  </si>
  <si>
    <t>Dion</t>
  </si>
  <si>
    <t>Legacy Lancaster</t>
  </si>
  <si>
    <t>Nubira</t>
  </si>
  <si>
    <t>Accord Crosstour</t>
  </si>
  <si>
    <t>Taunus</t>
  </si>
  <si>
    <t>Eclipse</t>
  </si>
  <si>
    <t>A4 Allroad Quattro</t>
  </si>
  <si>
    <t>Legnum</t>
  </si>
  <si>
    <t>Tempra</t>
  </si>
  <si>
    <t>Ascot</t>
  </si>
  <si>
    <t>Quoris</t>
  </si>
  <si>
    <t>Latitude</t>
  </si>
  <si>
    <t>Saber</t>
  </si>
  <si>
    <t>Santana</t>
  </si>
  <si>
    <t>Croma</t>
  </si>
  <si>
    <t>Stinger</t>
  </si>
  <si>
    <t>Aska</t>
  </si>
  <si>
    <t>Opirus</t>
  </si>
  <si>
    <t>Crosseastar</t>
  </si>
  <si>
    <t>Mustang</t>
  </si>
  <si>
    <t>Evanda</t>
  </si>
  <si>
    <t>Supra</t>
  </si>
  <si>
    <t>Probe</t>
  </si>
  <si>
    <t>Cavalier</t>
  </si>
  <si>
    <t>Luce</t>
  </si>
  <si>
    <t>Sai</t>
  </si>
  <si>
    <t>Silvia</t>
  </si>
  <si>
    <t>Rafaga</t>
  </si>
  <si>
    <t>Xantia</t>
  </si>
  <si>
    <t>Brevis</t>
  </si>
  <si>
    <t>Stellar</t>
  </si>
  <si>
    <t>Lavita</t>
  </si>
  <si>
    <t>Altima</t>
  </si>
  <si>
    <t>Curren</t>
  </si>
  <si>
    <t>Telstar</t>
  </si>
  <si>
    <t>Cherry</t>
  </si>
  <si>
    <t>Tempo</t>
  </si>
  <si>
    <t>Applause</t>
  </si>
  <si>
    <t>Aspire</t>
  </si>
  <si>
    <t>Endeavor</t>
  </si>
  <si>
    <t>GAZ</t>
  </si>
  <si>
    <t>Победа</t>
  </si>
  <si>
    <t>Corsica</t>
  </si>
  <si>
    <t>TSX</t>
  </si>
  <si>
    <t>Lebaron</t>
  </si>
  <si>
    <t>Eado</t>
  </si>
  <si>
    <t>Stealth</t>
  </si>
  <si>
    <t>Sera</t>
  </si>
  <si>
    <t>CX</t>
  </si>
  <si>
    <t>Cordia</t>
  </si>
  <si>
    <t>Cressida</t>
  </si>
  <si>
    <t>Buick</t>
  </si>
  <si>
    <t>Regal</t>
  </si>
  <si>
    <t>CL</t>
  </si>
  <si>
    <t>Spirit</t>
  </si>
  <si>
    <t>Comfort</t>
  </si>
  <si>
    <t>Acclaim</t>
  </si>
  <si>
    <t>140 Series</t>
  </si>
  <si>
    <t>Alero</t>
  </si>
  <si>
    <t>Charmant</t>
  </si>
  <si>
    <t>Eastar</t>
  </si>
  <si>
    <t>Starion</t>
  </si>
  <si>
    <t>Dynasty</t>
  </si>
  <si>
    <t>Skylark</t>
  </si>
  <si>
    <t>Reliant</t>
  </si>
  <si>
    <t>Aries</t>
  </si>
  <si>
    <t>Shadow</t>
  </si>
  <si>
    <t>MS-6</t>
  </si>
  <si>
    <t>Чайка</t>
  </si>
  <si>
    <t>Crew</t>
  </si>
  <si>
    <t>Celebrity</t>
  </si>
  <si>
    <t>Horizon</t>
  </si>
  <si>
    <t>Raeton</t>
  </si>
  <si>
    <t>Optra</t>
  </si>
  <si>
    <t>Avante</t>
  </si>
  <si>
    <t>Fifth Avenue</t>
  </si>
  <si>
    <t>RS2</t>
  </si>
  <si>
    <t>Caravelle</t>
  </si>
  <si>
    <t>G6</t>
  </si>
  <si>
    <t>Exeo</t>
  </si>
  <si>
    <t>Fairmont</t>
  </si>
  <si>
    <t>Grunder</t>
  </si>
  <si>
    <t>100NX</t>
  </si>
  <si>
    <t>123D</t>
  </si>
  <si>
    <t>124D</t>
  </si>
  <si>
    <t>190D</t>
  </si>
  <si>
    <t>200D</t>
  </si>
  <si>
    <t>200SX</t>
  </si>
  <si>
    <t>201D</t>
  </si>
  <si>
    <t>220D</t>
  </si>
  <si>
    <t>230D</t>
  </si>
  <si>
    <t>240D</t>
  </si>
  <si>
    <t>250D</t>
  </si>
  <si>
    <t>280D</t>
  </si>
  <si>
    <t>290D</t>
  </si>
  <si>
    <t>3000Gt</t>
  </si>
  <si>
    <t>300D</t>
  </si>
  <si>
    <t>320D</t>
  </si>
  <si>
    <t>350D</t>
  </si>
  <si>
    <t>463D</t>
  </si>
  <si>
    <t>Alpina B3 Bi-Turbo</t>
  </si>
  <si>
    <t>Altis</t>
  </si>
  <si>
    <t>Azera</t>
  </si>
  <si>
    <t>Camino</t>
  </si>
  <si>
    <t>Chaika</t>
  </si>
  <si>
    <t>Graudeur</t>
  </si>
  <si>
    <t>ILX</t>
  </si>
  <si>
    <t>Lancaster</t>
  </si>
  <si>
    <t>Lеnglеy</t>
  </si>
  <si>
    <t>Model 3</t>
  </si>
  <si>
    <t>Pobeda</t>
  </si>
  <si>
    <t>Royale</t>
  </si>
  <si>
    <t>Wizard</t>
  </si>
  <si>
    <t>X-Terra</t>
  </si>
  <si>
    <t>Волга</t>
  </si>
  <si>
    <t>E-Class</t>
  </si>
  <si>
    <t>Series 5</t>
  </si>
  <si>
    <t>Teana</t>
  </si>
  <si>
    <t>Vista</t>
  </si>
  <si>
    <t>Galant</t>
  </si>
  <si>
    <t>Crown</t>
  </si>
  <si>
    <t>Omega</t>
  </si>
  <si>
    <t>Sierra</t>
  </si>
  <si>
    <t>Outback</t>
  </si>
  <si>
    <t>Chaser</t>
  </si>
  <si>
    <t>Cresta</t>
  </si>
  <si>
    <t>Scorpio</t>
  </si>
  <si>
    <t>Maxima</t>
  </si>
  <si>
    <t>Stepwagon</t>
  </si>
  <si>
    <t>Gaia</t>
  </si>
  <si>
    <t>Skyline</t>
  </si>
  <si>
    <t>Cefiro</t>
  </si>
  <si>
    <t>Laurel</t>
  </si>
  <si>
    <t>E-Class Coupe</t>
  </si>
  <si>
    <t>900 Series</t>
  </si>
  <si>
    <t>Presage</t>
  </si>
  <si>
    <t>700 Series</t>
  </si>
  <si>
    <t>Tribute</t>
  </si>
  <si>
    <t>Vibe</t>
  </si>
  <si>
    <t>CLS-Class</t>
  </si>
  <si>
    <t>A6 Allroad Quattro</t>
  </si>
  <si>
    <t>Stratus</t>
  </si>
  <si>
    <t>Genesis</t>
  </si>
  <si>
    <t>Cedric</t>
  </si>
  <si>
    <t>Luxgen</t>
  </si>
  <si>
    <t>Diamante</t>
  </si>
  <si>
    <t>Isis</t>
  </si>
  <si>
    <t>Windom</t>
  </si>
  <si>
    <t>Taurus</t>
  </si>
  <si>
    <t>5 GT</t>
  </si>
  <si>
    <t>200 Series</t>
  </si>
  <si>
    <t>Gloria</t>
  </si>
  <si>
    <t>Atenza</t>
  </si>
  <si>
    <t>Leganza</t>
  </si>
  <si>
    <t>Clarus</t>
  </si>
  <si>
    <t>Intrepid</t>
  </si>
  <si>
    <t>Bassara</t>
  </si>
  <si>
    <t>Avancier</t>
  </si>
  <si>
    <t>Xedos</t>
  </si>
  <si>
    <t>Verossa</t>
  </si>
  <si>
    <t>Soarer</t>
  </si>
  <si>
    <t>Legend</t>
  </si>
  <si>
    <t>Aristo</t>
  </si>
  <si>
    <t>Allroad</t>
  </si>
  <si>
    <t>S70</t>
  </si>
  <si>
    <t>Safrane</t>
  </si>
  <si>
    <t>Progres</t>
  </si>
  <si>
    <t>Eterna</t>
  </si>
  <si>
    <t>Millenia</t>
  </si>
  <si>
    <t>S-Type</t>
  </si>
  <si>
    <t>300M</t>
  </si>
  <si>
    <t>6 GT</t>
  </si>
  <si>
    <t>Vigor</t>
  </si>
  <si>
    <t>Concorde</t>
  </si>
  <si>
    <t>Scepter</t>
  </si>
  <si>
    <t>Sigma</t>
  </si>
  <si>
    <t>Malibu</t>
  </si>
  <si>
    <t>Grand AM</t>
  </si>
  <si>
    <t>Avenger</t>
  </si>
  <si>
    <t>Cirrus</t>
  </si>
  <si>
    <t>Avalon</t>
  </si>
  <si>
    <t>BLS</t>
  </si>
  <si>
    <t>Stagea</t>
  </si>
  <si>
    <t>XM</t>
  </si>
  <si>
    <t>Leopard</t>
  </si>
  <si>
    <t>Magnus</t>
  </si>
  <si>
    <t>Contour</t>
  </si>
  <si>
    <t>XG</t>
  </si>
  <si>
    <t>Fuga</t>
  </si>
  <si>
    <t>LHS</t>
  </si>
  <si>
    <t>Eunos</t>
  </si>
  <si>
    <t>Celsior</t>
  </si>
  <si>
    <t>Vel Satis</t>
  </si>
  <si>
    <t>Bonneville</t>
  </si>
  <si>
    <t>STS</t>
  </si>
  <si>
    <t>MS-8</t>
  </si>
  <si>
    <t>Pronard</t>
  </si>
  <si>
    <t>C8</t>
  </si>
  <si>
    <t>Cronos</t>
  </si>
  <si>
    <t>Magnum</t>
  </si>
  <si>
    <t>Saratoga</t>
  </si>
  <si>
    <t>Thunderbird</t>
  </si>
  <si>
    <t>Cima</t>
  </si>
  <si>
    <t>Breeze</t>
  </si>
  <si>
    <t>Lincoln</t>
  </si>
  <si>
    <t>Continental Mark Series</t>
  </si>
  <si>
    <t>Sentia</t>
  </si>
  <si>
    <t>Park Avenue</t>
  </si>
  <si>
    <t>Vision</t>
  </si>
  <si>
    <t>Debonair</t>
  </si>
  <si>
    <t>Lesabre</t>
  </si>
  <si>
    <t>Century</t>
  </si>
  <si>
    <t>Riviera</t>
  </si>
  <si>
    <t>Sunfire</t>
  </si>
  <si>
    <t>Enclave</t>
  </si>
  <si>
    <t>President</t>
  </si>
  <si>
    <t>J</t>
  </si>
  <si>
    <t>Roadmaster</t>
  </si>
  <si>
    <t>MS-9</t>
  </si>
  <si>
    <t>LTD</t>
  </si>
  <si>
    <t>Catera</t>
  </si>
  <si>
    <t>Five Hundred</t>
  </si>
  <si>
    <t>Imperial</t>
  </si>
  <si>
    <t>Electra</t>
  </si>
  <si>
    <t>DTS</t>
  </si>
  <si>
    <t>Consul</t>
  </si>
  <si>
    <t>P-100</t>
  </si>
  <si>
    <t>Dinasty</t>
  </si>
  <si>
    <t>Parisienne</t>
  </si>
  <si>
    <t>Aspen</t>
  </si>
  <si>
    <t>180E</t>
  </si>
  <si>
    <t>190E</t>
  </si>
  <si>
    <t>200E</t>
  </si>
  <si>
    <t>220E</t>
  </si>
  <si>
    <t>220Е</t>
  </si>
  <si>
    <t>230E</t>
  </si>
  <si>
    <t>230Te</t>
  </si>
  <si>
    <t>240E</t>
  </si>
  <si>
    <t>250E</t>
  </si>
  <si>
    <t>260E</t>
  </si>
  <si>
    <t>270E</t>
  </si>
  <si>
    <t>280C</t>
  </si>
  <si>
    <t>280E</t>
  </si>
  <si>
    <t>300E</t>
  </si>
  <si>
    <t>320E</t>
  </si>
  <si>
    <t>350E</t>
  </si>
  <si>
    <t>380E</t>
  </si>
  <si>
    <t>400E</t>
  </si>
  <si>
    <t>420E</t>
  </si>
  <si>
    <t>430E</t>
  </si>
  <si>
    <t>500E</t>
  </si>
  <si>
    <t>500Se</t>
  </si>
  <si>
    <t>Alpina B10</t>
  </si>
  <si>
    <t>Alpina B5</t>
  </si>
  <si>
    <t>DS Pallas</t>
  </si>
  <si>
    <t>Mg-Zt</t>
  </si>
  <si>
    <t>Nf</t>
  </si>
  <si>
    <t>Oriental Son</t>
  </si>
  <si>
    <t>Parati</t>
  </si>
  <si>
    <t>Quantum</t>
  </si>
  <si>
    <t>R-Nessa</t>
  </si>
  <si>
    <t>Sterling</t>
  </si>
  <si>
    <t>Super Salon</t>
  </si>
  <si>
    <t>Tourer</t>
  </si>
  <si>
    <t>Volga</t>
  </si>
  <si>
    <t>Xkr</t>
  </si>
  <si>
    <t>S-Class</t>
  </si>
  <si>
    <t>Series 7</t>
  </si>
  <si>
    <t>CLK-Class</t>
  </si>
  <si>
    <t>Series 6</t>
  </si>
  <si>
    <t>Panamera</t>
  </si>
  <si>
    <t>Grandeur</t>
  </si>
  <si>
    <t>CL-Class</t>
  </si>
  <si>
    <t>Maybach S-Class</t>
  </si>
  <si>
    <t>Centennial/Equus</t>
  </si>
  <si>
    <t>R-Class</t>
  </si>
  <si>
    <t>Town Car</t>
  </si>
  <si>
    <t>S-Class Coupe</t>
  </si>
  <si>
    <t>Phaeton</t>
  </si>
  <si>
    <t>Continental FS</t>
  </si>
  <si>
    <t>Prince</t>
  </si>
  <si>
    <t>Caprice</t>
  </si>
  <si>
    <t>Quattroporte</t>
  </si>
  <si>
    <t>Phantom</t>
  </si>
  <si>
    <t>Maybach</t>
  </si>
  <si>
    <t>Seville</t>
  </si>
  <si>
    <t>Ghost</t>
  </si>
  <si>
    <t>Crown Victoria</t>
  </si>
  <si>
    <t>Series 8</t>
  </si>
  <si>
    <t>Deville</t>
  </si>
  <si>
    <t>New Yorker</t>
  </si>
  <si>
    <t>Firebird</t>
  </si>
  <si>
    <t>Arnage</t>
  </si>
  <si>
    <t>Grand Prix</t>
  </si>
  <si>
    <t>Mulsanne</t>
  </si>
  <si>
    <t>Fleetwood</t>
  </si>
  <si>
    <t>Q</t>
  </si>
  <si>
    <t>Tatra</t>
  </si>
  <si>
    <t>T613</t>
  </si>
  <si>
    <t>Eldorado</t>
  </si>
  <si>
    <t>CT6</t>
  </si>
  <si>
    <t>Impala</t>
  </si>
  <si>
    <t>Brooklands</t>
  </si>
  <si>
    <t>Rapide</t>
  </si>
  <si>
    <t>Brougham</t>
  </si>
  <si>
    <t>SsangYong</t>
  </si>
  <si>
    <t>Chairman</t>
  </si>
  <si>
    <t>Azure</t>
  </si>
  <si>
    <t>Monte Carlo</t>
  </si>
  <si>
    <t>Silver Spur</t>
  </si>
  <si>
    <t>Зим</t>
  </si>
  <si>
    <t>Corniche</t>
  </si>
  <si>
    <t>Zephyr</t>
  </si>
  <si>
    <t>Silver Seraph</t>
  </si>
  <si>
    <t>Silver Spirit</t>
  </si>
  <si>
    <t>K900</t>
  </si>
  <si>
    <t>Bel Air</t>
  </si>
  <si>
    <t>Park Ward</t>
  </si>
  <si>
    <t>Silver Cloud</t>
  </si>
  <si>
    <t>Silver Shadow</t>
  </si>
  <si>
    <t>Fairlane</t>
  </si>
  <si>
    <t>Cloud</t>
  </si>
  <si>
    <t>Convertible</t>
  </si>
  <si>
    <t>Limo</t>
  </si>
  <si>
    <t>Mark VI</t>
  </si>
  <si>
    <t>Aurus</t>
  </si>
  <si>
    <t>Senat</t>
  </si>
  <si>
    <t>Seraph</t>
  </si>
  <si>
    <t>Series 62</t>
  </si>
  <si>
    <t>Sovereing</t>
  </si>
  <si>
    <t>Spur</t>
  </si>
  <si>
    <t>Victoria</t>
  </si>
  <si>
    <t>Wraigh</t>
  </si>
  <si>
    <t>XTS</t>
  </si>
  <si>
    <t>ZiM</t>
  </si>
  <si>
    <t>4x4</t>
  </si>
  <si>
    <t>SUV, Pickup</t>
  </si>
  <si>
    <t>Niva</t>
  </si>
  <si>
    <t>Rav4</t>
  </si>
  <si>
    <t>Duster</t>
  </si>
  <si>
    <t>UAZ</t>
  </si>
  <si>
    <t>Kozel</t>
  </si>
  <si>
    <t>X-Trail</t>
  </si>
  <si>
    <t>Sportage</t>
  </si>
  <si>
    <t>Qashqai</t>
  </si>
  <si>
    <t>Land Cruiser Prado</t>
  </si>
  <si>
    <t>Outlander</t>
  </si>
  <si>
    <t>Luaz</t>
  </si>
  <si>
    <t>Rover</t>
  </si>
  <si>
    <t>Jeep</t>
  </si>
  <si>
    <t>Land Rover</t>
  </si>
  <si>
    <t>Hummer</t>
  </si>
  <si>
    <t>Land Cruiser</t>
  </si>
  <si>
    <t>Tiguan</t>
  </si>
  <si>
    <t>Patriot</t>
  </si>
  <si>
    <t>Vitara/Grand Vitara</t>
  </si>
  <si>
    <t>Creta</t>
  </si>
  <si>
    <t>Santa Fe</t>
  </si>
  <si>
    <t>Ix35</t>
  </si>
  <si>
    <t>Pajero</t>
  </si>
  <si>
    <t>Forester</t>
  </si>
  <si>
    <t>Sorento</t>
  </si>
  <si>
    <t>Tucson</t>
  </si>
  <si>
    <t>Touareg</t>
  </si>
  <si>
    <t>Juke</t>
  </si>
  <si>
    <t>Sx4</t>
  </si>
  <si>
    <t>Hunter</t>
  </si>
  <si>
    <t>Terrano</t>
  </si>
  <si>
    <t>XRay</t>
  </si>
  <si>
    <t>Pajero Sport</t>
  </si>
  <si>
    <t>Hilux</t>
  </si>
  <si>
    <t>Kuga</t>
  </si>
  <si>
    <t>Yeti</t>
  </si>
  <si>
    <t>Kaptur</t>
  </si>
  <si>
    <t>Kyron</t>
  </si>
  <si>
    <t>Tiggo</t>
  </si>
  <si>
    <t>Actyon</t>
  </si>
  <si>
    <t>M-Class</t>
  </si>
  <si>
    <t>Highlander</t>
  </si>
  <si>
    <t>Hover H3</t>
  </si>
  <si>
    <t>Freelander</t>
  </si>
  <si>
    <t>Pathfinder</t>
  </si>
  <si>
    <t>Murano</t>
  </si>
  <si>
    <t>Mokka</t>
  </si>
  <si>
    <t>Captiva</t>
  </si>
  <si>
    <t>Escudo</t>
  </si>
  <si>
    <t>Grand Cherokee</t>
  </si>
  <si>
    <t>Probox</t>
  </si>
  <si>
    <t>GL-Class</t>
  </si>
  <si>
    <t>Discovery</t>
  </si>
  <si>
    <t>Cayenne</t>
  </si>
  <si>
    <t>Pickup</t>
  </si>
  <si>
    <t>Hover H5</t>
  </si>
  <si>
    <t>Range Rover</t>
  </si>
  <si>
    <t>Harrier</t>
  </si>
  <si>
    <t>GLK-Class</t>
  </si>
  <si>
    <t>GMC</t>
  </si>
  <si>
    <t>Explorer</t>
  </si>
  <si>
    <t>HR-V</t>
  </si>
  <si>
    <t>Patrol</t>
  </si>
  <si>
    <t>Jimny</t>
  </si>
  <si>
    <t>Antara</t>
  </si>
  <si>
    <t>Range Rover Sport</t>
  </si>
  <si>
    <t>Range Rover Evoque</t>
  </si>
  <si>
    <t>Orlando</t>
  </si>
  <si>
    <t>Ecosport</t>
  </si>
  <si>
    <t>Tingo</t>
  </si>
  <si>
    <t>Rexton</t>
  </si>
  <si>
    <t>Kodiaq</t>
  </si>
  <si>
    <t>Koleos</t>
  </si>
  <si>
    <t>G-Class</t>
  </si>
  <si>
    <t>Jazz</t>
  </si>
  <si>
    <t>Amarok</t>
  </si>
  <si>
    <t>GLC-Class</t>
  </si>
  <si>
    <t>GLA-Class</t>
  </si>
  <si>
    <t>Terios</t>
  </si>
  <si>
    <t>Escape</t>
  </si>
  <si>
    <t>Actyon Sport</t>
  </si>
  <si>
    <t>Suv G5 Safe</t>
  </si>
  <si>
    <t>Ranger</t>
  </si>
  <si>
    <t>Tahoe</t>
  </si>
  <si>
    <t>GLE-Class</t>
  </si>
  <si>
    <t>Navara</t>
  </si>
  <si>
    <t>GLS-Class</t>
  </si>
  <si>
    <t>Tager</t>
  </si>
  <si>
    <t>Emgrand X7</t>
  </si>
  <si>
    <t>Indis</t>
  </si>
  <si>
    <t>Pilot</t>
  </si>
  <si>
    <t>Frontera</t>
  </si>
  <si>
    <t>Pajero IO</t>
  </si>
  <si>
    <t>Bighorn</t>
  </si>
  <si>
    <t>Safari</t>
  </si>
  <si>
    <t>Cherokee</t>
  </si>
  <si>
    <t>GLE-Class Coupe</t>
  </si>
  <si>
    <t>Caliber</t>
  </si>
  <si>
    <t>Fortuner</t>
  </si>
  <si>
    <t>Trailblazer</t>
  </si>
  <si>
    <t>Escalade</t>
  </si>
  <si>
    <t>C-Crosser</t>
  </si>
  <si>
    <t>Kluger</t>
  </si>
  <si>
    <t>Maveric</t>
  </si>
  <si>
    <t>Simbir</t>
  </si>
  <si>
    <t>Macan</t>
  </si>
  <si>
    <t>Pajero Mini</t>
  </si>
  <si>
    <t>Montero Sport</t>
  </si>
  <si>
    <t>Countryman</t>
  </si>
  <si>
    <t>Tribeca</t>
  </si>
  <si>
    <t>Terracan</t>
  </si>
  <si>
    <t>Mohave</t>
  </si>
  <si>
    <t>Rush</t>
  </si>
  <si>
    <t>Wagon R</t>
  </si>
  <si>
    <t>4Runner</t>
  </si>
  <si>
    <t>Discovery Sport</t>
  </si>
  <si>
    <t>Musso</t>
  </si>
  <si>
    <t>Blazer</t>
  </si>
  <si>
    <t>Tundra</t>
  </si>
  <si>
    <t>Grand Santa Fe</t>
  </si>
  <si>
    <t>Montero</t>
  </si>
  <si>
    <t>GLC-Class Coupe</t>
  </si>
  <si>
    <t>Deer</t>
  </si>
  <si>
    <t>Galloper</t>
  </si>
  <si>
    <t>Ignis</t>
  </si>
  <si>
    <t>Wingle</t>
  </si>
  <si>
    <t>Defender</t>
  </si>
  <si>
    <t>Ix55</t>
  </si>
  <si>
    <t>Pajero Pinin</t>
  </si>
  <si>
    <t>Wrangler</t>
  </si>
  <si>
    <t>Haval</t>
  </si>
  <si>
    <t>Compass</t>
  </si>
  <si>
    <t>Korando</t>
  </si>
  <si>
    <t>Gusar</t>
  </si>
  <si>
    <t>Dualis</t>
  </si>
  <si>
    <t>Tracker</t>
  </si>
  <si>
    <t>Pajero JR</t>
  </si>
  <si>
    <t>Vanguard</t>
  </si>
  <si>
    <t>Road Partner</t>
  </si>
  <si>
    <t>Ram</t>
  </si>
  <si>
    <t>F-Pace</t>
  </si>
  <si>
    <t>Zotye</t>
  </si>
  <si>
    <t>Trooper</t>
  </si>
  <si>
    <t>H3</t>
  </si>
  <si>
    <t>Sequoia</t>
  </si>
  <si>
    <t>C4 Aircross</t>
  </si>
  <si>
    <t>Myway</t>
  </si>
  <si>
    <t>Proceed</t>
  </si>
  <si>
    <t>Atlas</t>
  </si>
  <si>
    <t>Eclipse Cross</t>
  </si>
  <si>
    <t>Hower H3/H5</t>
  </si>
  <si>
    <t>Sailor</t>
  </si>
  <si>
    <t>Impreza XV</t>
  </si>
  <si>
    <t>B-Series</t>
  </si>
  <si>
    <t>Monterey</t>
  </si>
  <si>
    <t>Voltz</t>
  </si>
  <si>
    <t>Winstorm</t>
  </si>
  <si>
    <t>Range Rover Velar</t>
  </si>
  <si>
    <t>FJ Cruiser</t>
  </si>
  <si>
    <t>X70</t>
  </si>
  <si>
    <t>Mistral</t>
  </si>
  <si>
    <t>Shuttle</t>
  </si>
  <si>
    <t>Be-Go</t>
  </si>
  <si>
    <t>Journey</t>
  </si>
  <si>
    <t>Navigator</t>
  </si>
  <si>
    <t>Teramont</t>
  </si>
  <si>
    <t>Hover H6</t>
  </si>
  <si>
    <t>Stavic</t>
  </si>
  <si>
    <t>Hover M4</t>
  </si>
  <si>
    <t>Expedition</t>
  </si>
  <si>
    <t>C-HR</t>
  </si>
  <si>
    <t>Rodeo</t>
  </si>
  <si>
    <t>Ridgeline</t>
  </si>
  <si>
    <t>Besturn X80</t>
  </si>
  <si>
    <t>Hover M2</t>
  </si>
  <si>
    <t>Vezel</t>
  </si>
  <si>
    <t>Landmark</t>
  </si>
  <si>
    <t>Rocky</t>
  </si>
  <si>
    <t>Crossroad</t>
  </si>
  <si>
    <t>XC40</t>
  </si>
  <si>
    <t>Tacoma</t>
  </si>
  <si>
    <t>Renegade</t>
  </si>
  <si>
    <t>Commander</t>
  </si>
  <si>
    <t>Edge</t>
  </si>
  <si>
    <t>X2</t>
  </si>
  <si>
    <t>Nitro</t>
  </si>
  <si>
    <t>E-Pace</t>
  </si>
  <si>
    <t>Suburban</t>
  </si>
  <si>
    <t>Sedici</t>
  </si>
  <si>
    <t>Bars</t>
  </si>
  <si>
    <t>Aurora</t>
  </si>
  <si>
    <t>Retona</t>
  </si>
  <si>
    <t>Durango</t>
  </si>
  <si>
    <t>Grandtiger</t>
  </si>
  <si>
    <t>Fullback</t>
  </si>
  <si>
    <t>MU</t>
  </si>
  <si>
    <t>Armada</t>
  </si>
  <si>
    <t>Freemont</t>
  </si>
  <si>
    <t>7 Suv</t>
  </si>
  <si>
    <t>Jimmy</t>
  </si>
  <si>
    <t>Levante</t>
  </si>
  <si>
    <t>Strada</t>
  </si>
  <si>
    <t>Bronco</t>
  </si>
  <si>
    <t>Hawtai</t>
  </si>
  <si>
    <t>Boliger</t>
  </si>
  <si>
    <t>FR-V</t>
  </si>
  <si>
    <t>Bentayga</t>
  </si>
  <si>
    <t>Yukon</t>
  </si>
  <si>
    <t>Vehicross</t>
  </si>
  <si>
    <t>D-Max</t>
  </si>
  <si>
    <t>Asia</t>
  </si>
  <si>
    <t>Rocsta</t>
  </si>
  <si>
    <t>Axiom</t>
  </si>
  <si>
    <t>Foton</t>
  </si>
  <si>
    <t>Sauvana</t>
  </si>
  <si>
    <t>Avalanche</t>
  </si>
  <si>
    <t>X-Class</t>
  </si>
  <si>
    <t>Feroza</t>
  </si>
  <si>
    <t>Rugger</t>
  </si>
  <si>
    <t>Corrado</t>
  </si>
  <si>
    <t>Cowboy</t>
  </si>
  <si>
    <t>Titan</t>
  </si>
  <si>
    <t>Frontier</t>
  </si>
  <si>
    <t>Excursion</t>
  </si>
  <si>
    <t>Equinox</t>
  </si>
  <si>
    <t>Xterra</t>
  </si>
  <si>
    <t>Traverse</t>
  </si>
  <si>
    <t>Plutus</t>
  </si>
  <si>
    <t>King Cab</t>
  </si>
  <si>
    <t>Peri</t>
  </si>
  <si>
    <t>Aviator</t>
  </si>
  <si>
    <t>Socool</t>
  </si>
  <si>
    <t>Urban Cruiser</t>
  </si>
  <si>
    <t>Silverado</t>
  </si>
  <si>
    <t>Rasheen</t>
  </si>
  <si>
    <t>Veracruz</t>
  </si>
  <si>
    <t>Tunland</t>
  </si>
  <si>
    <t>H1</t>
  </si>
  <si>
    <t>Tivoli</t>
  </si>
  <si>
    <t>Dakota</t>
  </si>
  <si>
    <t>Rogue</t>
  </si>
  <si>
    <t>Envoy</t>
  </si>
  <si>
    <t>Q8</t>
  </si>
  <si>
    <t>Florid</t>
  </si>
  <si>
    <t>Rein</t>
  </si>
  <si>
    <t>AZ-Offroad</t>
  </si>
  <si>
    <t>Taro</t>
  </si>
  <si>
    <t>Pegasus</t>
  </si>
  <si>
    <t>Geo Tracker</t>
  </si>
  <si>
    <t>T600 Coupa</t>
  </si>
  <si>
    <t>Passport</t>
  </si>
  <si>
    <t>Rendezvous</t>
  </si>
  <si>
    <t>Laville</t>
  </si>
  <si>
    <t>Маршал</t>
  </si>
  <si>
    <t>Amigo</t>
  </si>
  <si>
    <t>Terrain</t>
  </si>
  <si>
    <t>Freestyle</t>
  </si>
  <si>
    <t>Colorado</t>
  </si>
  <si>
    <t>JMC</t>
  </si>
  <si>
    <t>Baodian</t>
  </si>
  <si>
    <t>Sapporo</t>
  </si>
  <si>
    <t>Ruv Sing</t>
  </si>
  <si>
    <t>Nativa</t>
  </si>
  <si>
    <t>Urus</t>
  </si>
  <si>
    <t>Cowry</t>
  </si>
  <si>
    <t>Wagoneer</t>
  </si>
  <si>
    <t>Saladin</t>
  </si>
  <si>
    <t>Land Crown</t>
  </si>
  <si>
    <t>Triton</t>
  </si>
  <si>
    <t>Aztec</t>
  </si>
  <si>
    <t>Navajo</t>
  </si>
  <si>
    <t>Mark LT</t>
  </si>
  <si>
    <t>9-7X</t>
  </si>
  <si>
    <t>SSR</t>
  </si>
  <si>
    <t>Raider</t>
  </si>
  <si>
    <t>Acadia</t>
  </si>
  <si>
    <t>Gonow</t>
  </si>
  <si>
    <t>Troy 100</t>
  </si>
  <si>
    <t>Porter</t>
  </si>
  <si>
    <t>Megacruiser</t>
  </si>
  <si>
    <t>Uplander</t>
  </si>
  <si>
    <t>Canyon</t>
  </si>
  <si>
    <t>SC7133</t>
  </si>
  <si>
    <t>Flex</t>
  </si>
  <si>
    <t>CJ</t>
  </si>
  <si>
    <t>Cullinan</t>
  </si>
  <si>
    <t>I-Pace</t>
  </si>
  <si>
    <t>SLX</t>
  </si>
  <si>
    <t>Commanche</t>
  </si>
  <si>
    <t>LR2</t>
  </si>
  <si>
    <t>F-100</t>
  </si>
  <si>
    <t>Nomad</t>
  </si>
  <si>
    <t>Oasis</t>
  </si>
  <si>
    <t>Fleetside</t>
  </si>
  <si>
    <t>Ascender</t>
  </si>
  <si>
    <t>Sumo</t>
  </si>
  <si>
    <t>Shogun</t>
  </si>
  <si>
    <t>Grand Wagoneer</t>
  </si>
  <si>
    <t>Mighty Max</t>
  </si>
  <si>
    <t>SUP</t>
  </si>
  <si>
    <t>Montero IO</t>
  </si>
  <si>
    <t>LR3</t>
  </si>
  <si>
    <t>GX6</t>
  </si>
  <si>
    <t>Aoosed G5</t>
  </si>
  <si>
    <t>Zinger</t>
  </si>
  <si>
    <t>Hower H3</t>
  </si>
  <si>
    <t>Alpina XD3 Bi-Turbo</t>
  </si>
  <si>
    <t>Arkana</t>
  </si>
  <si>
    <t>Ataman-II</t>
  </si>
  <si>
    <t>Bertone Freeclimber</t>
  </si>
  <si>
    <t>Bertone Jeep</t>
  </si>
  <si>
    <t>Faw</t>
  </si>
  <si>
    <t>Besturn X40</t>
  </si>
  <si>
    <t>C5 Aircross</t>
  </si>
  <si>
    <t>Countryman JCW</t>
  </si>
  <si>
    <t>Coupa</t>
  </si>
  <si>
    <t>CX-3</t>
  </si>
  <si>
    <t>DS7</t>
  </si>
  <si>
    <t>Emgrand GS</t>
  </si>
  <si>
    <t>F7</t>
  </si>
  <si>
    <t>Freetrack</t>
  </si>
  <si>
    <t>Gac</t>
  </si>
  <si>
    <t>GS8</t>
  </si>
  <si>
    <t>Jac</t>
  </si>
  <si>
    <t>Hfc6470</t>
  </si>
  <si>
    <t>Hover</t>
  </si>
  <si>
    <t>Iltis</t>
  </si>
  <si>
    <t>Jes</t>
  </si>
  <si>
    <t>Kadjar</t>
  </si>
  <si>
    <t>Kombat</t>
  </si>
  <si>
    <t>Maverick</t>
  </si>
  <si>
    <t>Seltos</t>
  </si>
  <si>
    <t>Tigr</t>
  </si>
  <si>
    <t>UX</t>
  </si>
  <si>
    <t>V3</t>
  </si>
  <si>
    <t>Villis</t>
  </si>
  <si>
    <t>X7</t>
  </si>
  <si>
    <t>Xenon</t>
  </si>
  <si>
    <t>X-Trek</t>
  </si>
  <si>
    <t>Zafira</t>
  </si>
  <si>
    <t>Минивэны</t>
  </si>
  <si>
    <t>Ipsum</t>
  </si>
  <si>
    <t>Scenic</t>
  </si>
  <si>
    <t>Wish</t>
  </si>
  <si>
    <t>Matrix</t>
  </si>
  <si>
    <t>Funcargo</t>
  </si>
  <si>
    <t>Partner VP</t>
  </si>
  <si>
    <t>Berlingo VP</t>
  </si>
  <si>
    <t>Kangoo VP</t>
  </si>
  <si>
    <t>Odissey</t>
  </si>
  <si>
    <t>Stream</t>
  </si>
  <si>
    <t>Caddy VP</t>
  </si>
  <si>
    <t>Caravan</t>
  </si>
  <si>
    <t>Touran</t>
  </si>
  <si>
    <t>Ractis</t>
  </si>
  <si>
    <t>Estima</t>
  </si>
  <si>
    <t>Sharan</t>
  </si>
  <si>
    <t>Galaxy</t>
  </si>
  <si>
    <t>Premacy</t>
  </si>
  <si>
    <t>Rezzo</t>
  </si>
  <si>
    <t>Verso</t>
  </si>
  <si>
    <t>S-Max</t>
  </si>
  <si>
    <t>Voyager</t>
  </si>
  <si>
    <t>Noah</t>
  </si>
  <si>
    <t>Space Star</t>
  </si>
  <si>
    <t>Airwave</t>
  </si>
  <si>
    <t>Prairie</t>
  </si>
  <si>
    <t>Largo</t>
  </si>
  <si>
    <t>Voxy</t>
  </si>
  <si>
    <t>Nadezhda</t>
  </si>
  <si>
    <t>Tourneo Connect</t>
  </si>
  <si>
    <t>Chariot</t>
  </si>
  <si>
    <t>Homy/Elgrand</t>
  </si>
  <si>
    <t>Space Wagon</t>
  </si>
  <si>
    <t>Carnival/Sedona</t>
  </si>
  <si>
    <t>Grandis</t>
  </si>
  <si>
    <t>C4 Picasso</t>
  </si>
  <si>
    <t>Alphard</t>
  </si>
  <si>
    <t>Freed</t>
  </si>
  <si>
    <t>Mobilio</t>
  </si>
  <si>
    <t>Capa</t>
  </si>
  <si>
    <t>Trajet</t>
  </si>
  <si>
    <t>Espace</t>
  </si>
  <si>
    <t>YRV</t>
  </si>
  <si>
    <t>Town&amp;Country</t>
  </si>
  <si>
    <t>Sienna</t>
  </si>
  <si>
    <t>Previa</t>
  </si>
  <si>
    <t>Picnic</t>
  </si>
  <si>
    <t>S-MX</t>
  </si>
  <si>
    <t>Grand Voyager</t>
  </si>
  <si>
    <t>Pacifica</t>
  </si>
  <si>
    <t>Space Runner</t>
  </si>
  <si>
    <t>Hijet</t>
  </si>
  <si>
    <t>Dokker</t>
  </si>
  <si>
    <t>Grand Move</t>
  </si>
  <si>
    <t>Edix</t>
  </si>
  <si>
    <t>Trans Sport</t>
  </si>
  <si>
    <t>Damas</t>
  </si>
  <si>
    <t>Lumina</t>
  </si>
  <si>
    <t>Life</t>
  </si>
  <si>
    <t>Altea Freetrack</t>
  </si>
  <si>
    <t>Alhambra</t>
  </si>
  <si>
    <t>Lafesta</t>
  </si>
  <si>
    <t>Delta</t>
  </si>
  <si>
    <t>Delica Space Gear</t>
  </si>
  <si>
    <t>Biante</t>
  </si>
  <si>
    <t>Atrai</t>
  </si>
  <si>
    <t>Vellfire</t>
  </si>
  <si>
    <t>XB</t>
  </si>
  <si>
    <t>Vaneo</t>
  </si>
  <si>
    <t>Aerostar</t>
  </si>
  <si>
    <t>Acty</t>
  </si>
  <si>
    <t>Solio</t>
  </si>
  <si>
    <t>Altea</t>
  </si>
  <si>
    <t>Freda</t>
  </si>
  <si>
    <t>Windstar</t>
  </si>
  <si>
    <t>Rodius</t>
  </si>
  <si>
    <t>Astro</t>
  </si>
  <si>
    <t>Santamo</t>
  </si>
  <si>
    <t>Clipper</t>
  </si>
  <si>
    <t>Joice</t>
  </si>
  <si>
    <t>Elysion</t>
  </si>
  <si>
    <t>Ulysse</t>
  </si>
  <si>
    <t>AZ-Wagon</t>
  </si>
  <si>
    <t>Quest</t>
  </si>
  <si>
    <t>Altea XL</t>
  </si>
  <si>
    <t>Materia</t>
  </si>
  <si>
    <t>Evasion</t>
  </si>
  <si>
    <t>Vamos</t>
  </si>
  <si>
    <t>Expo</t>
  </si>
  <si>
    <t>Esquire</t>
  </si>
  <si>
    <t>Scrum</t>
  </si>
  <si>
    <t>Model F</t>
  </si>
  <si>
    <t>Venture</t>
  </si>
  <si>
    <t>Montana</t>
  </si>
  <si>
    <t>SC6380</t>
  </si>
  <si>
    <t>Lagreat</t>
  </si>
  <si>
    <t>Berlingo</t>
  </si>
  <si>
    <t>Club Wagon</t>
  </si>
  <si>
    <t>Commuter</t>
  </si>
  <si>
    <t>Dingo</t>
  </si>
  <si>
    <t>Dokker VP</t>
  </si>
  <si>
    <t>G10</t>
  </si>
  <si>
    <t>Granvia</t>
  </si>
  <si>
    <t>Nemo</t>
  </si>
  <si>
    <t>Nv200</t>
  </si>
  <si>
    <t>Odyssey</t>
  </si>
  <si>
    <t>Serena</t>
  </si>
  <si>
    <t>Space Gear</t>
  </si>
  <si>
    <t>Spike</t>
  </si>
  <si>
    <t>Sport Van</t>
  </si>
  <si>
    <t>Starcraft</t>
  </si>
  <si>
    <t>Tanto</t>
  </si>
  <si>
    <t>Van</t>
  </si>
  <si>
    <t>Viano</t>
  </si>
  <si>
    <t>Lancia</t>
  </si>
  <si>
    <t>Saturn</t>
  </si>
  <si>
    <t>Xin Kai</t>
  </si>
  <si>
    <t>MG</t>
  </si>
  <si>
    <t>Changfeng</t>
  </si>
  <si>
    <t>Seaz</t>
  </si>
  <si>
    <t>Spade</t>
  </si>
  <si>
    <t>Dayz</t>
  </si>
  <si>
    <t>180S</t>
  </si>
  <si>
    <t>200Ce</t>
  </si>
  <si>
    <t>200Te</t>
  </si>
  <si>
    <t>220Ce</t>
  </si>
  <si>
    <t>220Te</t>
  </si>
  <si>
    <t>230Ce</t>
  </si>
  <si>
    <t>230Cl</t>
  </si>
  <si>
    <t>230G</t>
  </si>
  <si>
    <t>230Ge</t>
  </si>
  <si>
    <t>230S</t>
  </si>
  <si>
    <t>240G</t>
  </si>
  <si>
    <t>240Gd</t>
  </si>
  <si>
    <t>240Td</t>
  </si>
  <si>
    <t>240Te</t>
  </si>
  <si>
    <t>250Gd</t>
  </si>
  <si>
    <t>250S</t>
  </si>
  <si>
    <t>250Td</t>
  </si>
  <si>
    <t>260Ge</t>
  </si>
  <si>
    <t>260Se</t>
  </si>
  <si>
    <t>280Ce</t>
  </si>
  <si>
    <t>280Ge</t>
  </si>
  <si>
    <t>280S</t>
  </si>
  <si>
    <t>280Se</t>
  </si>
  <si>
    <t>280Sel</t>
  </si>
  <si>
    <t>280Sl</t>
  </si>
  <si>
    <t>280Te</t>
  </si>
  <si>
    <t>290Gd</t>
  </si>
  <si>
    <t>290Td</t>
  </si>
  <si>
    <t>300Ce</t>
  </si>
  <si>
    <t>300G</t>
  </si>
  <si>
    <t>300Gd</t>
  </si>
  <si>
    <t>300Ge</t>
  </si>
  <si>
    <t>300S</t>
  </si>
  <si>
    <t>300Sd</t>
  </si>
  <si>
    <t>300Sec</t>
  </si>
  <si>
    <t>300Sel</t>
  </si>
  <si>
    <t>300Sl</t>
  </si>
  <si>
    <t>300T</t>
  </si>
  <si>
    <t>300Td</t>
  </si>
  <si>
    <t>300Te</t>
  </si>
  <si>
    <t>320Ce</t>
  </si>
  <si>
    <t>320G</t>
  </si>
  <si>
    <t>320Gd</t>
  </si>
  <si>
    <t>320Ge</t>
  </si>
  <si>
    <t>320S</t>
  </si>
  <si>
    <t>320Se</t>
  </si>
  <si>
    <t>320Sel</t>
  </si>
  <si>
    <t>320Te</t>
  </si>
  <si>
    <t>350G</t>
  </si>
  <si>
    <t>350Gd</t>
  </si>
  <si>
    <t>350Ge</t>
  </si>
  <si>
    <t>350S</t>
  </si>
  <si>
    <t>350Se</t>
  </si>
  <si>
    <t>350Td</t>
  </si>
  <si>
    <t>360Gd</t>
  </si>
  <si>
    <t>380S</t>
  </si>
  <si>
    <t>380Se</t>
  </si>
  <si>
    <t>380Sel</t>
  </si>
  <si>
    <t>400Se</t>
  </si>
  <si>
    <t>400Sel</t>
  </si>
  <si>
    <t>420S</t>
  </si>
  <si>
    <t>420Se</t>
  </si>
  <si>
    <t>420Sel</t>
  </si>
  <si>
    <t>420Sl</t>
  </si>
  <si>
    <t>450Se</t>
  </si>
  <si>
    <t>500Ge</t>
  </si>
  <si>
    <t>500S</t>
  </si>
  <si>
    <t>500Sec</t>
  </si>
  <si>
    <t>500Sel</t>
  </si>
  <si>
    <t>560Se</t>
  </si>
  <si>
    <t>560Sec</t>
  </si>
  <si>
    <t>560Sel</t>
  </si>
  <si>
    <t>560Sl</t>
  </si>
  <si>
    <t>600S</t>
  </si>
  <si>
    <t>600Se</t>
  </si>
  <si>
    <t>600Sec</t>
  </si>
  <si>
    <t>600Sel</t>
  </si>
  <si>
    <t>Apache</t>
  </si>
  <si>
    <t>Arcadia</t>
  </si>
  <si>
    <t>Aurion</t>
  </si>
  <si>
    <t>Autozam Clef</t>
  </si>
  <si>
    <t>Autozam Scrum</t>
  </si>
  <si>
    <t>Aztek</t>
  </si>
  <si>
    <t>Beauville</t>
  </si>
  <si>
    <t>Besturn B70</t>
  </si>
  <si>
    <t>C1500</t>
  </si>
  <si>
    <t>C3500</t>
  </si>
  <si>
    <t>Ca-7131</t>
  </si>
  <si>
    <t>Cadenza</t>
  </si>
  <si>
    <t>Capital</t>
  </si>
  <si>
    <t>Ceres</t>
  </si>
  <si>
    <t>Chanson</t>
  </si>
  <si>
    <t>Cm</t>
  </si>
  <si>
    <t>Concord</t>
  </si>
  <si>
    <t>Credos</t>
  </si>
  <si>
    <t>Dart</t>
  </si>
  <si>
    <t>Db18</t>
  </si>
  <si>
    <t>Efiny</t>
  </si>
  <si>
    <t>El Camino</t>
  </si>
  <si>
    <t>Emgrand EC7</t>
  </si>
  <si>
    <t>Enterprise</t>
  </si>
  <si>
    <t>Exa</t>
  </si>
  <si>
    <t>Executive</t>
  </si>
  <si>
    <t>Extol</t>
  </si>
  <si>
    <t>Flair</t>
  </si>
  <si>
    <t>Fleetline</t>
  </si>
  <si>
    <t>Friendee</t>
  </si>
  <si>
    <t>FR-S</t>
  </si>
  <si>
    <t>Geminett</t>
  </si>
  <si>
    <t>HD</t>
  </si>
  <si>
    <t>Hombre</t>
  </si>
  <si>
    <t>Ix20</t>
  </si>
  <si>
    <t>Jarama</t>
  </si>
  <si>
    <t>Jinn</t>
  </si>
  <si>
    <t>Js3343</t>
  </si>
  <si>
    <t>Js3435</t>
  </si>
  <si>
    <t>Jump</t>
  </si>
  <si>
    <t>Kix</t>
  </si>
  <si>
    <t>Lc100</t>
  </si>
  <si>
    <t>LC-Cross/GX2</t>
  </si>
  <si>
    <t>Leeza</t>
  </si>
  <si>
    <t>Lotze</t>
  </si>
  <si>
    <t>M128</t>
  </si>
  <si>
    <t>Marcia</t>
  </si>
  <si>
    <t>Mark VII</t>
  </si>
  <si>
    <t>MD-X</t>
  </si>
  <si>
    <t>Mentor</t>
  </si>
  <si>
    <t>MKII</t>
  </si>
  <si>
    <t>Mohr Rush 7</t>
  </si>
  <si>
    <t>MX-8</t>
  </si>
  <si>
    <t>N-Box</t>
  </si>
  <si>
    <t>Nero</t>
  </si>
  <si>
    <t>Np200</t>
  </si>
  <si>
    <t>Nx-Coupe</t>
  </si>
  <si>
    <t>Opti</t>
  </si>
  <si>
    <t>Parisien</t>
  </si>
  <si>
    <t>Potencia</t>
  </si>
  <si>
    <t>Potentia</t>
  </si>
  <si>
    <t>Presso</t>
  </si>
  <si>
    <t>Ray</t>
  </si>
  <si>
    <t>Regulus</t>
  </si>
  <si>
    <t>Roox</t>
  </si>
  <si>
    <t>RX-3</t>
  </si>
  <si>
    <t>Satellite</t>
  </si>
  <si>
    <t>Scottsdale</t>
  </si>
  <si>
    <t>S-Coupe</t>
  </si>
  <si>
    <t>Sirius</t>
  </si>
  <si>
    <t>Sm</t>
  </si>
  <si>
    <t>Solenza</t>
  </si>
  <si>
    <t>Sports</t>
  </si>
  <si>
    <t>Street</t>
  </si>
  <si>
    <t>Sеns</t>
  </si>
  <si>
    <t>Taft</t>
  </si>
  <si>
    <t>Tb</t>
  </si>
  <si>
    <t>Torrent</t>
  </si>
  <si>
    <t>Trax</t>
  </si>
  <si>
    <t>TS</t>
  </si>
  <si>
    <t>Gmc</t>
  </si>
  <si>
    <t>Typhoon</t>
  </si>
  <si>
    <t>Uracco</t>
  </si>
  <si>
    <t>Valdai</t>
  </si>
  <si>
    <t>Vanette</t>
  </si>
  <si>
    <t>Ventura</t>
  </si>
  <si>
    <t>Versa</t>
  </si>
  <si>
    <t>Viberty</t>
  </si>
  <si>
    <t>Vitesse</t>
  </si>
  <si>
    <t>Wira</t>
  </si>
  <si>
    <t>Xedos-6</t>
  </si>
  <si>
    <t>Xfr</t>
  </si>
  <si>
    <t>Zr</t>
  </si>
  <si>
    <t>Еsрrit</t>
  </si>
  <si>
    <t>Минивэн</t>
  </si>
  <si>
    <t>Шины какого радиуса (в дюймах) Вы используете для этого автомобиля?</t>
  </si>
  <si>
    <t>A1_1</t>
  </si>
  <si>
    <t>A1_2</t>
  </si>
  <si>
    <t>A1_3</t>
  </si>
  <si>
    <t>A1_4</t>
  </si>
  <si>
    <t>A1_5</t>
  </si>
  <si>
    <t>A1_6</t>
  </si>
  <si>
    <t>A1_7</t>
  </si>
  <si>
    <t>A1_8</t>
  </si>
  <si>
    <t>A1_9</t>
  </si>
  <si>
    <t>A1_10</t>
  </si>
  <si>
    <t>С1_2=2</t>
  </si>
  <si>
    <t>С1_3=3</t>
  </si>
  <si>
    <t>С1_7=7</t>
  </si>
  <si>
    <t>С1_8=8</t>
  </si>
  <si>
    <t>13_open</t>
  </si>
  <si>
    <t>20_open</t>
  </si>
  <si>
    <t>26_open</t>
  </si>
  <si>
    <t>39_open</t>
  </si>
  <si>
    <t>44_open</t>
  </si>
  <si>
    <t>45_open</t>
  </si>
  <si>
    <t>48_open</t>
  </si>
  <si>
    <t>60_open</t>
  </si>
  <si>
    <t>65_open</t>
  </si>
  <si>
    <t xml:space="preserve">I2_1 = 1 or I2_2 = 2 or I2_3 = 3 or I2_4 = 4 or I2_5 = 5 or I2_6 = 6 or I2_7 = 7 or I2_8 = 8 or I2_9 = 9 or I2_10 = 10 or I2_11 = 11 or I2_12 = 12 or I2_13 = 13  </t>
  </si>
  <si>
    <t>/ВЫВЕСТИ ТЕКСТ ИЗ I2_13_open/</t>
  </si>
  <si>
    <t xml:space="preserve"> I2_14 = 14 or I2_15 = 15 or I2_16 = 16 or I2_17 = 17 or I2_18 = 18 or I2_19 = 19 or I2_20 = 20</t>
  </si>
  <si>
    <t xml:space="preserve">I2_21 = 21 or I2_22 = 22 or I2_23 = 23 or I2_24 = 24 or I2_25 = 25 or I2_26 = 26 </t>
  </si>
  <si>
    <t xml:space="preserve"> I2_27 = 27 or I2_28 = 28 or I2_29 = 29 or I2_30 = 30 or I2_31 = 31 or I2_32 = 32 or I2_33 = 33 or I2_34 = 34 or I2_35 = 35 or I2_36 = 36 or I2_37 = 37 or I2_38 = 38 or I2_39 = 39 </t>
  </si>
  <si>
    <t xml:space="preserve">I2_40 = 40 or I2_41 = 41 or I2_42 = 42 or I2_43 = 43 or I2_44 = 44 or I2_45 = 45 </t>
  </si>
  <si>
    <t xml:space="preserve">I2_55 = 55 or I2_56 = 56 or I2_57 = 57 or I2_58 = 58 or I2_59 = 59 or I2_60 = 60 </t>
  </si>
  <si>
    <t>I2_61 = 61 or I2_62 = 62 or I2_63 = 63 or I2_64 = 64 or I2_65 = 65</t>
  </si>
  <si>
    <t xml:space="preserve">I2_49 = 49 or I2_50 = 50 or I2_51 = 51 or I2_52 = 52 or I2_53 = 53 or I2_54 = 54 </t>
  </si>
  <si>
    <t>I20_1_open</t>
  </si>
  <si>
    <t>1_open</t>
  </si>
  <si>
    <t>I20_7_open</t>
  </si>
  <si>
    <t>7_open</t>
  </si>
  <si>
    <t>I20_2_open</t>
  </si>
  <si>
    <t>2_open</t>
  </si>
  <si>
    <t>I20_3_open</t>
  </si>
  <si>
    <t>3_open</t>
  </si>
  <si>
    <t>I21_1_open</t>
  </si>
  <si>
    <t>I21_7_open</t>
  </si>
  <si>
    <t>I21_2_open</t>
  </si>
  <si>
    <t>I21_3_open</t>
  </si>
  <si>
    <t>I22_1_open</t>
  </si>
  <si>
    <t>I22_2_open</t>
  </si>
  <si>
    <t>I22_3_open</t>
  </si>
  <si>
    <t>I23_1_open</t>
  </si>
  <si>
    <t>I23_2_open</t>
  </si>
  <si>
    <t>I23_3_open</t>
  </si>
  <si>
    <t>I24_1_open</t>
  </si>
  <si>
    <t>I24_2_open</t>
  </si>
  <si>
    <t>I24_3_open</t>
  </si>
  <si>
    <t xml:space="preserve">I2_46 = 46 or I2_47 = 47 or I2_48 = 48 </t>
  </si>
  <si>
    <t xml:space="preserve">I2_66 = 66 or I2_67 = 67 or I2_68 = 68 or I2_69 = 69 or I2_70 = 70 </t>
  </si>
  <si>
    <t>I2_2=2</t>
  </si>
  <si>
    <t>I2_3=3</t>
  </si>
  <si>
    <t>I2_4=4</t>
  </si>
  <si>
    <t>I2_5=5</t>
  </si>
  <si>
    <t>I2_6=6</t>
  </si>
  <si>
    <t>I2_7=7</t>
  </si>
  <si>
    <t>I2_8=8</t>
  </si>
  <si>
    <t>I2_9=9</t>
  </si>
  <si>
    <t>I2_10=10</t>
  </si>
  <si>
    <t>I2_11=11</t>
  </si>
  <si>
    <t>I2_12=12</t>
  </si>
  <si>
    <t>I2_14=14</t>
  </si>
  <si>
    <t>I2_15=15</t>
  </si>
  <si>
    <t>I2_16=16</t>
  </si>
  <si>
    <t>I2_17=17</t>
  </si>
  <si>
    <t>I2_18=18</t>
  </si>
  <si>
    <t>I2_19=19</t>
  </si>
  <si>
    <t>I2_20=20</t>
  </si>
  <si>
    <t>I2_21=21</t>
  </si>
  <si>
    <t>I2_22=22</t>
  </si>
  <si>
    <t>I2_23=23</t>
  </si>
  <si>
    <t>I2_24=24</t>
  </si>
  <si>
    <t>I2_25=25</t>
  </si>
  <si>
    <t>I2_26=26</t>
  </si>
  <si>
    <t>I2_27=27</t>
  </si>
  <si>
    <t>I2_28=28</t>
  </si>
  <si>
    <t>I2_29=29</t>
  </si>
  <si>
    <t>I2_30=30</t>
  </si>
  <si>
    <t>I2_31=31</t>
  </si>
  <si>
    <t>I2_32=32</t>
  </si>
  <si>
    <t>I2_33=33</t>
  </si>
  <si>
    <t>I2_34=34</t>
  </si>
  <si>
    <t>I2_35=35</t>
  </si>
  <si>
    <t>I2_36=36</t>
  </si>
  <si>
    <t>I2_37=37</t>
  </si>
  <si>
    <t>I2_38=38</t>
  </si>
  <si>
    <t>I2_39=39</t>
  </si>
  <si>
    <t>I2_71=71</t>
  </si>
  <si>
    <t>I2_72=72</t>
  </si>
  <si>
    <t>I2_73=73</t>
  </si>
  <si>
    <t>I2_74=74</t>
  </si>
  <si>
    <t>I2_75=75</t>
  </si>
  <si>
    <t>I2_96=96</t>
  </si>
  <si>
    <t xml:space="preserve">I2_1 = 1 or I2_2 = 2 or I2_3 = 3 or I2_4 = 4 or I2_5 = 5 or I2_6 = 6 or I2_7 = 7 or I2_8 = 8 or I2_9 = 9 or I2_10 = 10 or I2_11 = 11 or I2_12 = 12 or I2_13 = 13 </t>
  </si>
  <si>
    <t xml:space="preserve">I2_71 = 71 or I2_72 = 72 or I2_73 = 73 or I2_74 = 74 or I2_75 = 75 </t>
  </si>
  <si>
    <t xml:space="preserve">I2_96 = 96 </t>
  </si>
  <si>
    <t>вывести из I2_96_other</t>
  </si>
  <si>
    <t>вывести из I2_65_open</t>
  </si>
  <si>
    <t>вывести из I2_60_open</t>
  </si>
  <si>
    <t>вывести из I2_48_open</t>
  </si>
  <si>
    <t>вывести из I2_45_open</t>
  </si>
  <si>
    <t>вывести из I2_39_open</t>
  </si>
  <si>
    <t>вывести из I2_29_open</t>
  </si>
  <si>
    <t>вывести из I2_20_open</t>
  </si>
  <si>
    <t>вывести из I2_13_open</t>
  </si>
  <si>
    <t xml:space="preserve">I3_1 = 4 or I3_2 = 4 or I3_3 = 4 or I3_4 = 4 or I3_5 = 4 or I3_6 = 4 or I3_7 = 4 or I3_8 = 4 or I3_9 = 4 or I3_10 = 4 or I3_11 = 4 or I3_12 = 4 or I3_13 = 4 or I5_4 = 4 or I11_1 = 4 or I11_2 = 4 or I11_3 = 4 or I11_4 = 4 or I11_5 = 4 or I11_6 = 4 or I15_1 = 4 or I15_2 = 4 or I15_3 = 4 or I15_4 = 4 or I15_5 = 4 or I15_6 = 4 </t>
  </si>
  <si>
    <t xml:space="preserve">I11_1 = 7 or I11_2 = 7 or I11_3 = 7 or I11_4 = 7 or I11_5 = 7 or I11_6 = 7 or I15_1 = 1 or I15_2 = 1 or I15_3 = 1 or I15_4 = 1 or I15_5 = 1 or I15_6 = 1 or I18_1 = 1 or I18_2 = 1 or I18_3 = 1 or I18_4 = 1 or I18_5 = 1 or I26_1 = 5 or I26_2 = 5 or I26_3 = 5 or I26_3 = 5 or I26_4 = 5 or </t>
  </si>
  <si>
    <t>U5_2=2</t>
  </si>
  <si>
    <t>U3&lt;&gt;8 and U3&lt;&gt; 9</t>
  </si>
  <si>
    <t>I27_n</t>
  </si>
  <si>
    <t>U6</t>
  </si>
  <si>
    <t>U6_1</t>
  </si>
  <si>
    <t>U6_2</t>
  </si>
  <si>
    <t>U6_3</t>
  </si>
  <si>
    <t>U6_4</t>
  </si>
  <si>
    <t>U6_5</t>
  </si>
  <si>
    <t>U6_6</t>
  </si>
  <si>
    <t>U6_7</t>
  </si>
  <si>
    <t>U6_8</t>
  </si>
  <si>
    <t>U6_9</t>
  </si>
  <si>
    <t>U6_10</t>
  </si>
  <si>
    <t>U11=3 or U11=4  or U11=5</t>
  </si>
  <si>
    <t>U11=2 or U11=4</t>
  </si>
  <si>
    <t>U11=2 or U11=3</t>
  </si>
  <si>
    <t>U5_1=1</t>
  </si>
  <si>
    <t>U12_n</t>
  </si>
  <si>
    <t>U11&lt;99 and U11&gt;0</t>
  </si>
  <si>
    <t>U13_1</t>
  </si>
  <si>
    <t>U13_3</t>
  </si>
  <si>
    <t>U13_4</t>
  </si>
  <si>
    <t>U13_5</t>
  </si>
  <si>
    <t>U13_6</t>
  </si>
  <si>
    <t>U13_7</t>
  </si>
  <si>
    <t>U13_8</t>
  </si>
  <si>
    <t>U13_9</t>
  </si>
  <si>
    <t>U13_10</t>
  </si>
  <si>
    <t>U13_11</t>
  </si>
  <si>
    <t>U13_12</t>
  </si>
  <si>
    <t>U13_13</t>
  </si>
  <si>
    <t>U13_14</t>
  </si>
  <si>
    <t>U13_15</t>
  </si>
  <si>
    <t>U13_16</t>
  </si>
  <si>
    <t>U13_17</t>
  </si>
  <si>
    <t>U13_18</t>
  </si>
  <si>
    <t>U13_19</t>
  </si>
  <si>
    <t>U13_20</t>
  </si>
  <si>
    <t>U13_21</t>
  </si>
  <si>
    <t>U13_96</t>
  </si>
  <si>
    <t>U13_96_other</t>
  </si>
  <si>
    <t>U13_99</t>
  </si>
  <si>
    <t>U13</t>
  </si>
  <si>
    <t>AA2=1 or AA2=2 or AA2=4</t>
  </si>
  <si>
    <t>U11=1 or U11=2 or U11=3 or U11=4</t>
  </si>
  <si>
    <t>ФИКСИРУЕМ ПОРЯДОК ОТМЕЧНИЯ МЕСТ ИЗУЧЕНИЯ ИНФОРМАЦИИ В БАЗЕ ПЕРЕМЕННЫМИ I222_POS1 и т.п.</t>
  </si>
  <si>
    <t>I29_96_other</t>
  </si>
  <si>
    <t>D1_open</t>
  </si>
  <si>
    <t>D222_1</t>
  </si>
  <si>
    <t>D222_3</t>
  </si>
  <si>
    <t>D222_5</t>
  </si>
  <si>
    <t>D222_6</t>
  </si>
  <si>
    <t>D222_7</t>
  </si>
  <si>
    <t>D222_8</t>
  </si>
  <si>
    <t>D222_9</t>
  </si>
  <si>
    <t>D222_10</t>
  </si>
  <si>
    <t>D222_11</t>
  </si>
  <si>
    <t>D222_12</t>
  </si>
  <si>
    <t>D222_13</t>
  </si>
  <si>
    <t>D222_14</t>
  </si>
  <si>
    <t>D222_15</t>
  </si>
  <si>
    <t>D222_16</t>
  </si>
  <si>
    <t>D222_17</t>
  </si>
  <si>
    <t>D222_18</t>
  </si>
  <si>
    <t>D222_19</t>
  </si>
  <si>
    <t>D222_20</t>
  </si>
  <si>
    <t>D222_21</t>
  </si>
  <si>
    <t>D222_22</t>
  </si>
  <si>
    <t>D222_96</t>
  </si>
  <si>
    <t>D222_96_other</t>
  </si>
  <si>
    <t>D222_99</t>
  </si>
  <si>
    <t>O4_1</t>
  </si>
  <si>
    <t>O4_2</t>
  </si>
  <si>
    <t>O4_3</t>
  </si>
  <si>
    <t>O4_4</t>
  </si>
  <si>
    <t>O4_5</t>
  </si>
  <si>
    <t>O4_6</t>
  </si>
  <si>
    <t>O7_open</t>
  </si>
  <si>
    <t>P6_open</t>
  </si>
  <si>
    <t>O6=1 or O6=2</t>
  </si>
  <si>
    <t>КОЛИЧЕСТВО СИМВОЛОВ В ТЕКСТБОКСЕ: НЕ МЕНЕЕ 3</t>
  </si>
  <si>
    <t>D4_1</t>
  </si>
  <si>
    <t>D4_2</t>
  </si>
  <si>
    <t>D4_3</t>
  </si>
  <si>
    <t>ЕСЛИ В D3 ОСТАЕТСЯ 1 ПАРАМЕТР, ВОПРОСЫ D4_2,D4_3, D5 НЕ ЗАДАЮТСЯ, ВАРИАНТ ОТВЕТА ИЗ D3 ПРОСТАВЛЯЕТСЯ АВТОПАНЧЕМ В D4.</t>
  </si>
  <si>
    <t xml:space="preserve">ЕСЛИ В D3 ОСТАЕТСЯ 2 ПАРАМЕТРА, ТО ЗАДАЕМ ТОЛЬКО D4_1 D4_2. </t>
  </si>
  <si>
    <t xml:space="preserve">ЕСЛИ В D3 ОСТАЕТСЯ 3 ПАРАМЕТРА, ТО ЗАДАЕМ ТОЛЬКО D4_1, D4_2 И D4_3. </t>
  </si>
  <si>
    <t>ЕСЛИ В D3 ОСТАЕТСЯ 4 И БОЛЕЕ ПАРАМЕТРОВ, ТО ЗАДАЕМ ВЕСЬ ВОПРОС D4 + D7</t>
  </si>
  <si>
    <t>U11=1 or U11=3</t>
  </si>
  <si>
    <t>U11&lt;&gt;5 and U11&lt;&gt;0</t>
  </si>
  <si>
    <t>U11=1 or U11= 3</t>
  </si>
  <si>
    <t>U11=5</t>
  </si>
  <si>
    <t>T1&lt;&gt;4</t>
  </si>
  <si>
    <t>T2&lt;&gt;4 and T2&gt;0</t>
  </si>
  <si>
    <t>В I2 хоть один ответ</t>
  </si>
  <si>
    <t>I28_n</t>
  </si>
  <si>
    <t>I28_96</t>
  </si>
  <si>
    <t>I28_99</t>
  </si>
  <si>
    <t>I28_96_other</t>
  </si>
  <si>
    <t>S13=112 OR S13=1122</t>
  </si>
  <si>
    <t>С6_98&lt;&gt;98</t>
  </si>
  <si>
    <t>I31_n_1</t>
  </si>
  <si>
    <t>I31_n_2</t>
  </si>
  <si>
    <t>I31_n_3</t>
  </si>
  <si>
    <t>I31_n_4</t>
  </si>
  <si>
    <t>U3_96_other</t>
  </si>
  <si>
    <t>U11_96_other</t>
  </si>
  <si>
    <t>U7_96_other</t>
  </si>
  <si>
    <t>O1_96_other</t>
  </si>
  <si>
    <t>O1=1 or O1=2 or O1=96</t>
  </si>
  <si>
    <t>T2_96_other</t>
  </si>
  <si>
    <t>/НАЗВАНИЕ ИЗ U3/</t>
  </si>
  <si>
    <t>Какого типа эти шины?</t>
  </si>
  <si>
    <t>Не знаю ни одного бренда</t>
  </si>
  <si>
    <t xml:space="preserve">Ниже Вы увидите список различных этапов/шагов, которые проходили другие люди при покупке шин. Расположите, пожалуйста, эти этапы в том порядке, в каком проходили их лично Вы в ситуации последней покупки шин для Вашего автомобиля. Если у Вас не было какого-либо этапа/шага, пожалуйста, не перемещайте этот этап ни в одну ячейку.
Мы предполагаем, что на первом этапе у Вас ВОЗНИКЛА ПОТРЕБНОСТЬ купить шины, поэтому мы уже поставили его в самое начало. </t>
  </si>
  <si>
    <t>ПЕРЕТАЩИТЕ, ПОЖАЛУЙСТА, НАЗВАНИЯ ЭТАПОВ/ЩАГОВ С ПОМОЩЬЮ МЫШИ В СООТВЕТСТВУЮЩИЕ ЯЧЕЙКИ С НОМЕРАМИ. ЕСЛИ КАКОГО-ТО ЭТАПА / ШАГА У ВАС НЕ БЫЛО, НЕ ПЕРЕМЕЩАЙТЕ ЭТОТ ЭТАП / ШАГ В ЯЧЕЙКУ С НОМЕРОМ.</t>
  </si>
  <si>
    <t>1 - Я понимаю, что мне нужны шины</t>
  </si>
  <si>
    <t>РОТАЦИЯ ЭТАПОВ</t>
  </si>
  <si>
    <t>ПОКАЗЫВАЕМ ВОЗМОЖНЫЕ ЭТАПЫ (КРОМЕ STEP1, КОТОРЫЙ ДОЛЖЕН БЫТЬ СРАЗУ В СХЕМЕ) ТЕКСТОМ В РАМОЧКАХ С ЛИСТА "СПИСОК ЭТАПОВ"</t>
  </si>
  <si>
    <t xml:space="preserve">Укажите, какое именно: </t>
  </si>
  <si>
    <r>
      <t xml:space="preserve">Раннее, когда мы с Вами говорили об этапах </t>
    </r>
    <r>
      <rPr>
        <b/>
        <sz val="10"/>
        <color rgb="FF00B0F0"/>
        <rFont val="Arial"/>
        <family val="2"/>
        <charset val="204"/>
      </rPr>
      <t>осознания необходимости купить шины</t>
    </r>
    <r>
      <rPr>
        <b/>
        <sz val="10"/>
        <color theme="4"/>
        <rFont val="Arial"/>
        <family val="2"/>
        <charset val="204"/>
      </rPr>
      <t xml:space="preserve"> </t>
    </r>
    <r>
      <rPr>
        <b/>
        <sz val="10"/>
        <color theme="1"/>
        <rFont val="Arial"/>
        <family val="2"/>
        <charset val="204"/>
      </rPr>
      <t xml:space="preserve">и </t>
    </r>
    <r>
      <rPr>
        <b/>
        <sz val="10"/>
        <color rgb="FF00B0F0"/>
        <rFont val="Arial"/>
        <family val="2"/>
        <charset val="204"/>
      </rPr>
      <t>поиска информации</t>
    </r>
    <r>
      <rPr>
        <b/>
        <sz val="10"/>
        <color theme="1"/>
        <rFont val="Arial"/>
        <family val="2"/>
        <charset val="204"/>
      </rPr>
      <t xml:space="preserve">, Вы говорили, что рассматриваете следующие бренды шин:
</t>
    </r>
    <r>
      <rPr>
        <sz val="10"/>
        <color theme="1"/>
        <rFont val="Arial"/>
        <family val="2"/>
        <charset val="204"/>
      </rPr>
      <t xml:space="preserve">/ВСТАВИТЬ НАЗВАНИЕ БРЕНДОВ ИЗ ВОПРОСА I27, ПО КОТОРЫМ ОТМЕЧЕН КОД 1 , а также бренды из I28/. </t>
    </r>
  </si>
  <si>
    <t>ФОРМУЛИРОВКА ДЛЯ ТЕХ, У КОГО НА ОСНОВАНИИ ВОПРОСОВ I27=1 И I28 ОПРЕДЕЛЯЕТСЯ ТОЛЬКО 1 БРЕНД.</t>
  </si>
  <si>
    <t>ФОРМУЛИРОВКА ДЛЯ ТЕХ, У КОГО НА ОСНОВАНИИ ВОПРОСОВ I27=1 И I28 ОПРЕДЕЛЯЕТСЯ БОЛЕЕ 1 БРЕНДА.</t>
  </si>
  <si>
    <r>
      <t xml:space="preserve">Раннее, когда мы с Вами говорили об этапах </t>
    </r>
    <r>
      <rPr>
        <b/>
        <sz val="10"/>
        <color rgb="FF00B0F0"/>
        <rFont val="Arial"/>
        <family val="2"/>
        <charset val="204"/>
      </rPr>
      <t>осознания потребности купить шины</t>
    </r>
    <r>
      <rPr>
        <b/>
        <sz val="10"/>
        <color theme="4"/>
        <rFont val="Arial"/>
        <family val="2"/>
        <charset val="204"/>
      </rPr>
      <t xml:space="preserve"> </t>
    </r>
    <r>
      <rPr>
        <b/>
        <sz val="10"/>
        <color theme="1"/>
        <rFont val="Arial"/>
        <family val="2"/>
        <charset val="204"/>
      </rPr>
      <t xml:space="preserve">и </t>
    </r>
    <r>
      <rPr>
        <b/>
        <sz val="10"/>
        <color rgb="FF00B0F0"/>
        <rFont val="Arial"/>
        <family val="2"/>
        <charset val="204"/>
      </rPr>
      <t>поиска информации</t>
    </r>
    <r>
      <rPr>
        <b/>
        <sz val="10"/>
        <color theme="1"/>
        <rFont val="Arial"/>
        <family val="2"/>
        <charset val="204"/>
      </rPr>
      <t xml:space="preserve">, Вы говорили, что рассматриваете такой бренд шин, как:
</t>
    </r>
    <r>
      <rPr>
        <sz val="10"/>
        <color theme="1"/>
        <rFont val="Arial"/>
        <family val="2"/>
        <charset val="204"/>
      </rPr>
      <t xml:space="preserve">/ВСТАВИТЬ НАЗВАНИЕ БРЕНДА ИЗ I27=1, ИЛИ I28/. </t>
    </r>
  </si>
  <si>
    <r>
      <t>После этапа</t>
    </r>
    <r>
      <rPr>
        <b/>
        <sz val="10"/>
        <color rgb="FF00B0F0"/>
        <rFont val="Arial"/>
        <family val="2"/>
        <charset val="204"/>
      </rPr>
      <t xml:space="preserve"> выбора места покупки </t>
    </r>
    <r>
      <rPr>
        <b/>
        <sz val="10"/>
        <rFont val="Arial"/>
        <family val="2"/>
        <charset val="204"/>
      </rPr>
      <t xml:space="preserve">продолжили ли Вы рассматривать эти бренды, или перестали рассматривать какие-то из этих брендов шин? Ответьте, пожалуйста, по каждому бренду. </t>
    </r>
  </si>
  <si>
    <r>
      <t xml:space="preserve">После этапа </t>
    </r>
    <r>
      <rPr>
        <b/>
        <sz val="10"/>
        <color rgb="FF00B0F0"/>
        <rFont val="Arial"/>
        <family val="2"/>
        <charset val="204"/>
      </rPr>
      <t>выбора места покупки</t>
    </r>
    <r>
      <rPr>
        <b/>
        <sz val="10"/>
        <color theme="4"/>
        <rFont val="Arial"/>
        <family val="2"/>
        <charset val="204"/>
      </rPr>
      <t xml:space="preserve"> </t>
    </r>
    <r>
      <rPr>
        <b/>
        <sz val="10"/>
        <color theme="1"/>
        <rFont val="Arial"/>
        <family val="2"/>
        <charset val="204"/>
      </rPr>
      <t xml:space="preserve">Вы </t>
    </r>
    <r>
      <rPr>
        <b/>
        <sz val="10"/>
        <rFont val="Arial"/>
        <family val="2"/>
        <charset val="204"/>
      </rPr>
      <t>продолжили или перестали рассматривать этот бренд?</t>
    </r>
  </si>
  <si>
    <r>
      <t xml:space="preserve">Вы сказали, что перестали рассматривать бренд </t>
    </r>
    <r>
      <rPr>
        <sz val="10"/>
        <rFont val="Arial"/>
        <family val="2"/>
        <charset val="204"/>
      </rPr>
      <t>/ВСТАВИТЬ НАЗВАНИЕ БРЕНДА ИЗ UU11, ПО КОТОРОМУ ВЫБРАН КОД 2</t>
    </r>
    <r>
      <rPr>
        <b/>
        <sz val="10"/>
        <rFont val="Arial"/>
        <family val="2"/>
        <charset val="204"/>
      </rPr>
      <t>/ после этапа выбора места покупки. Почему Вы перестали его рассматривать?</t>
    </r>
  </si>
  <si>
    <t>UU11_n</t>
  </si>
  <si>
    <t>UU9</t>
  </si>
  <si>
    <t>UU9=1 or UU9=2</t>
  </si>
  <si>
    <t>UU10</t>
  </si>
  <si>
    <t>UU10_1</t>
  </si>
  <si>
    <t>UU10_2</t>
  </si>
  <si>
    <t>UU10_3</t>
  </si>
  <si>
    <t>UU10_4</t>
  </si>
  <si>
    <t>UU10_5</t>
  </si>
  <si>
    <t>UU10_6</t>
  </si>
  <si>
    <t>UU10_7</t>
  </si>
  <si>
    <t>UU10_8</t>
  </si>
  <si>
    <t>UU10_9</t>
  </si>
  <si>
    <t>UU10_10</t>
  </si>
  <si>
    <t>UU10_96</t>
  </si>
  <si>
    <t>UU10_96_other</t>
  </si>
  <si>
    <t>UU8</t>
  </si>
  <si>
    <t>UU8_96_other</t>
  </si>
  <si>
    <r>
      <t>Почему Вы в итоге не выбрали шины бренда /</t>
    </r>
    <r>
      <rPr>
        <sz val="10"/>
        <rFont val="Arial"/>
        <family val="2"/>
        <charset val="204"/>
      </rPr>
      <t>ВСТАВИТЬ НАЗВАНИЕ БРЕНДОВ ИЗ UU1=1, F NFR;T BP U12</t>
    </r>
    <r>
      <rPr>
        <b/>
        <sz val="10"/>
        <rFont val="Arial"/>
        <family val="2"/>
        <charset val="204"/>
      </rPr>
      <t>", хотя рассматривали их?</t>
    </r>
  </si>
  <si>
    <t>ВЫБЕРИТЕ ВСЕ ПОДХОДЯЩИЕ ВАРИАНТЫ ПО КАЖДОМУ БРЕНДУ</t>
  </si>
  <si>
    <t>ПЕРЕНЕСТИЕ, ПОЖАЛУЙСТА, ПАРАМЕТРЫ В ДВЕ ЯЧЕЙКИ НИЖЕ. В ПЕРВУЮ ЯЧЕЙКУ ПЕРЕМЕСТИТЕ ТОТ ПАРАМЕТР, КОТОРЫЙ ВЫ ИСПОЛЬЗУЕТЕ ДЛЯ СОРТИРОВКИ В ПЕРВУЮ ОЧЕРЕДЬ, ВО ВТОРУЮ ЯЧЕЙКУ ПОМЕСТИТЕ ТОТ ПАРАМЕТР, КОТОРЫЙ ВЫ ИСПОЛЬЗУЕТЕ ВО ВТОРУЮ ОЧЕРЕДЬ.</t>
  </si>
  <si>
    <t>ПЕРЕНЕСТИЕ, ПОЖАЛУЙСТА, ПАРАМЕТРЫ В ТРИ ЯЧЕЙКИ НИЖЕ. В ПЕРВУЮ ЯЧЕЙКУ ПЕРЕМЕСТИТЕ ТОТ ПАРАМЕТР, КОТОРЫЙ ВЫ ИСПОЛЬЗУЕТЕ ДЛЯ СОРТИРОВКИ В ПЕРВУЮ ОЧЕРЕДЬ, ВО ВТОРУЮ ЯЧЕЙКУ ПОМЕСТИТЕ ТОТ ПАРАМЕТР, КОТОРЫЙ ВЫ ИСПОЛЬЗУЕТЕ ВО ВТОРУЮ ОЧЕРЕДЬ, В ТРЕТЬЮ ЯЧЕЙКУ ПЕРЕМЕСТИТЕ ТОТ ПАРАМЕТР, КОТОРЫЙ ВЫ ИСПОЛЬЗУЕТЕ ДЛЯ СОРТИРОВКИ В ТРЕТЬЮ ОЧЕРЕДЬ.</t>
  </si>
  <si>
    <t>ПЕРЕНЕСТИЕ, ПОЖАЛУЙСТА, ПАРАМЕТРЫ В ЧЕТЫРЕ ЯЧЕЙКИ НИЖЕ. В ПЕРВУЮ ЯЧЕЙКУ ПЕРЕМЕСТИТЕ ТОТ ПАРАМЕТР, КОТОРЫЙ ВЫ ИСПОЛЬЗУЕТЕ ДЛЯ СОРТИРОВКИ В ПЕРВУЮ ОЧЕРЕДЬ, ВО ВТОРУЮ ЯЧЕЙКУ ПОМЕСТИТЕ ТОТ ПАРАМЕТР, КОТОРЫЙ ВЫ ИСПОЛЬЗУЕТЕ ВО ВТОРУЮ ОЧЕРЕДЬ, В ТРЕТЬЮ ЯЧЕЙКУ ПОМЕСТИТЕ ТОТ ПАРАМЕТР, КОТОРЫЙ ВЫ ИСПОЛЬЗУЕТЕ В ТРЕТЬЮ ОЧЕРЕДЬ. В ЧЕТВЕРТУЮ ЯЧЕЙКУ ПОМЕСТИТЕ ОСТАЛЬНЫЕ ПАРАМЕТРЫ КОТОРЫЕ ВЫ ИСПОЛЬЗУЕТЕ ПО СОРТИРОВКЕ.</t>
  </si>
  <si>
    <t>ЕСЛИ В D3 ОСТАЛОСЬ 2 ПАРАМЕТРА</t>
  </si>
  <si>
    <t>ЕСЛИ В D3 ОСТАЛОСЬ 3 ПАРАМЕТРА</t>
  </si>
  <si>
    <t>ЕСЛИ В D3 ОСТАЛОСЬ 4 И БОЛЕЕ ПАРАМЕТРОВ</t>
  </si>
  <si>
    <t>ЗАПИШИТЕ, В КАКОМ ИМЕННО</t>
  </si>
  <si>
    <t>96_open</t>
  </si>
  <si>
    <t>T5_96_other</t>
  </si>
  <si>
    <t>БРЕНДЫ, КОТОРЫЕ БЫЛИ ОТМЕЧЕНЫ В В1, НО НЕ БЫЛИ ОТМЕЧЕНЫ НИ В ОДНОМ ИЗ ВОПРОСОВ: С6, I28, U12.</t>
  </si>
  <si>
    <t>Коды марок</t>
  </si>
  <si>
    <t>Коды моделей2</t>
  </si>
  <si>
    <t>11</t>
  </si>
  <si>
    <t>12</t>
  </si>
  <si>
    <t>13</t>
  </si>
  <si>
    <t>14</t>
  </si>
  <si>
    <t>15</t>
  </si>
  <si>
    <t>16</t>
  </si>
  <si>
    <t>17</t>
  </si>
  <si>
    <t>18</t>
  </si>
  <si>
    <t>19</t>
  </si>
  <si>
    <t>110</t>
  </si>
  <si>
    <t>111</t>
  </si>
  <si>
    <t>112</t>
  </si>
  <si>
    <t>113</t>
  </si>
  <si>
    <t>114</t>
  </si>
  <si>
    <t>115</t>
  </si>
  <si>
    <t>116</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</si>
  <si>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</si>
  <si>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</si>
  <si>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</si>
  <si>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</si>
  <si>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</si>
  <si>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</si>
  <si>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</si>
  <si>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</si>
  <si>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</si>
  <si>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</si>
  <si>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</si>
  <si>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</si>
  <si>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</si>
  <si>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</si>
  <si>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</si>
  <si>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</si>
  <si>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</si>
  <si>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</si>
  <si>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</si>
  <si>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</si>
  <si>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</si>
  <si>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</si>
  <si>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</si>
  <si>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</si>
  <si>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</si>
  <si>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</si>
  <si>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</si>
  <si>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</si>
  <si>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</si>
  <si>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31</t>
  </si>
  <si>
    <t>32</t>
  </si>
  <si>
    <t>41</t>
  </si>
  <si>
    <t>42</t>
  </si>
  <si>
    <t>43</t>
  </si>
  <si>
    <t>44</t>
  </si>
  <si>
    <t>45</t>
  </si>
  <si>
    <t>46</t>
  </si>
  <si>
    <t>47</t>
  </si>
  <si>
    <t>48</t>
  </si>
  <si>
    <t>49</t>
  </si>
  <si>
    <t>410</t>
  </si>
  <si>
    <t>411</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</si>
  <si>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</si>
  <si>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</si>
  <si>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</si>
  <si>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</si>
  <si>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</si>
  <si>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</si>
  <si>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</si>
  <si>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</si>
  <si>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</si>
  <si>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</si>
  <si>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</si>
  <si>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</si>
  <si>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</si>
  <si>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</si>
  <si>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</si>
  <si>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</si>
  <si>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</si>
  <si>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</si>
  <si>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</si>
  <si>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</si>
  <si>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</si>
  <si>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</si>
  <si>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</si>
  <si>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</si>
  <si>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</si>
  <si>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</si>
  <si>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</si>
  <si>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</si>
  <si>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</si>
  <si>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</si>
  <si>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</si>
  <si>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</si>
  <si>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</si>
  <si>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</si>
  <si>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</si>
  <si>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</si>
  <si>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</si>
  <si>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</si>
  <si>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</si>
  <si>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</si>
  <si>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</si>
  <si>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</si>
  <si>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</si>
  <si>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</si>
  <si>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</si>
  <si>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</si>
  <si>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</si>
  <si>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</si>
  <si>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</si>
  <si>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</si>
  <si>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</si>
  <si>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61</t>
  </si>
  <si>
    <t>71</t>
  </si>
  <si>
    <t>72</t>
  </si>
  <si>
    <t>73</t>
  </si>
  <si>
    <t>74</t>
  </si>
  <si>
    <t>75</t>
  </si>
  <si>
    <t>76</t>
  </si>
  <si>
    <t>77</t>
  </si>
  <si>
    <t>78</t>
  </si>
  <si>
    <t>79</t>
  </si>
  <si>
    <t>710</t>
  </si>
  <si>
    <t>711</t>
  </si>
  <si>
    <t>712</t>
  </si>
  <si>
    <t>81</t>
  </si>
  <si>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</si>
  <si>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</si>
  <si>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</si>
  <si>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</si>
  <si>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</si>
  <si>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</si>
  <si>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</si>
  <si>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</si>
  <si>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</si>
  <si>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</si>
  <si>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</si>
  <si>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</si>
  <si>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</si>
  <si>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</si>
  <si>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</si>
  <si>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</si>
  <si>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</si>
  <si>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</si>
  <si>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</si>
  <si>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</si>
  <si>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</si>
  <si>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</si>
  <si>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</si>
  <si>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</si>
  <si>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</si>
  <si>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</si>
  <si>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</si>
  <si>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</si>
  <si>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</si>
  <si>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</si>
  <si>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</si>
  <si>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</si>
  <si>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</si>
  <si>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</si>
  <si>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</si>
  <si>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</si>
  <si>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</si>
  <si>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</si>
  <si>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</si>
  <si>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</si>
  <si>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</si>
  <si>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</si>
  <si>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</si>
  <si>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</si>
  <si>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101</t>
  </si>
  <si>
    <t>102</t>
  </si>
  <si>
    <t>103</t>
  </si>
  <si>
    <t>104</t>
  </si>
  <si>
    <t>105</t>
  </si>
  <si>
    <t>106</t>
  </si>
  <si>
    <t>107</t>
  </si>
  <si>
    <t>121</t>
  </si>
  <si>
    <t>122</t>
  </si>
  <si>
    <t>123</t>
  </si>
  <si>
    <t>124</t>
  </si>
  <si>
    <t>125</t>
  </si>
  <si>
    <t>126</t>
  </si>
  <si>
    <t>127</t>
  </si>
  <si>
    <t>128</t>
  </si>
  <si>
    <t>129</t>
  </si>
  <si>
    <t>1210</t>
  </si>
  <si>
    <t>1211</t>
  </si>
  <si>
    <t>131</t>
  </si>
  <si>
    <t>132</t>
  </si>
  <si>
    <t>133</t>
  </si>
  <si>
    <t>134</t>
  </si>
  <si>
    <t>135</t>
  </si>
  <si>
    <t>136</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</si>
  <si>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</si>
  <si>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</si>
  <si>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</si>
  <si>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</si>
  <si>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</si>
  <si>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</si>
  <si>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</si>
  <si>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</si>
  <si>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</si>
  <si>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</si>
  <si>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</si>
  <si>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</si>
  <si>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</si>
  <si>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</si>
  <si>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</si>
  <si>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</si>
  <si>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</si>
  <si>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</si>
  <si>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</si>
  <si>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</si>
  <si>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</si>
  <si>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</si>
  <si>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</si>
  <si>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</si>
  <si>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151</t>
  </si>
  <si>
    <t>152</t>
  </si>
  <si>
    <t>153</t>
  </si>
  <si>
    <t>154</t>
  </si>
  <si>
    <t>155</t>
  </si>
  <si>
    <t>156</t>
  </si>
  <si>
    <t>157</t>
  </si>
  <si>
    <t>158</t>
  </si>
  <si>
    <t>159</t>
  </si>
  <si>
    <t>161</t>
  </si>
  <si>
    <t>171</t>
  </si>
  <si>
    <t>172</t>
  </si>
  <si>
    <t>173</t>
  </si>
  <si>
    <t>174</t>
  </si>
  <si>
    <t>175</t>
  </si>
  <si>
    <t>176</t>
  </si>
  <si>
    <t>177</t>
  </si>
  <si>
    <t>178</t>
  </si>
  <si>
    <t>179</t>
  </si>
  <si>
    <t>1710</t>
  </si>
  <si>
    <t>1711</t>
  </si>
  <si>
    <t>1712</t>
  </si>
  <si>
    <t>1713</t>
  </si>
  <si>
    <t>1714</t>
  </si>
  <si>
    <t>181</t>
  </si>
  <si>
    <t>182</t>
  </si>
  <si>
    <t>183</t>
  </si>
  <si>
    <t>184</t>
  </si>
  <si>
    <t>185</t>
  </si>
  <si>
    <t>186</t>
  </si>
  <si>
    <t>187</t>
  </si>
  <si>
    <t>188</t>
  </si>
  <si>
    <t>189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</si>
  <si>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</si>
  <si>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</si>
  <si>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</si>
  <si>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</si>
  <si>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</si>
  <si>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</si>
  <si>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</si>
  <si>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</si>
  <si>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</si>
  <si>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</si>
  <si>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</si>
  <si>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</si>
  <si>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</si>
  <si>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</si>
  <si>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</si>
  <si>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</si>
  <si>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</si>
  <si>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</si>
  <si>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</si>
  <si>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</si>
  <si>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</si>
  <si>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</si>
  <si>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</si>
  <si>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</si>
  <si>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</si>
  <si>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</si>
  <si>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</si>
  <si>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</si>
  <si>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</si>
  <si>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</si>
  <si>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</si>
  <si>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</si>
  <si>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</si>
  <si>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</si>
  <si>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</si>
  <si>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</si>
  <si>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</si>
  <si>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</si>
  <si>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</si>
  <si>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</si>
  <si>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</si>
  <si>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</si>
  <si>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</si>
  <si>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</si>
  <si>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</si>
  <si>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</si>
  <si>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</si>
  <si>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</si>
  <si>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</si>
  <si>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</si>
  <si>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</si>
  <si>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</si>
  <si>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</si>
  <si>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</si>
  <si>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</si>
  <si>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</si>
  <si>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</si>
  <si>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</si>
  <si>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</si>
  <si>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</si>
  <si>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</si>
  <si>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</si>
  <si>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</si>
  <si>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</si>
  <si>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</si>
  <si>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</si>
  <si>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</si>
  <si>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</si>
  <si>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</si>
  <si>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</si>
  <si>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</si>
  <si>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</si>
  <si>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</si>
  <si>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</si>
  <si>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</si>
  <si>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</si>
  <si>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191</t>
  </si>
  <si>
    <t>192</t>
  </si>
  <si>
    <t>193</t>
  </si>
  <si>
    <t>194</t>
  </si>
  <si>
    <t>195</t>
  </si>
  <si>
    <t>196</t>
  </si>
  <si>
    <t>197</t>
  </si>
  <si>
    <t>198</t>
  </si>
  <si>
    <t>199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</si>
  <si>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</si>
  <si>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</si>
  <si>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</si>
  <si>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</si>
  <si>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</si>
  <si>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</si>
  <si>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</si>
  <si>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</si>
  <si>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</si>
  <si>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</si>
  <si>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</si>
  <si>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</si>
  <si>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</si>
  <si>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</si>
  <si>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</si>
  <si>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</si>
  <si>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</si>
  <si>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</si>
  <si>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</si>
  <si>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</si>
  <si>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</si>
  <si>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</si>
  <si>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</si>
  <si>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</si>
  <si>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</si>
  <si>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</si>
  <si>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</si>
  <si>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</si>
  <si>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</si>
  <si>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201</t>
  </si>
  <si>
    <t>202</t>
  </si>
  <si>
    <t>203</t>
  </si>
  <si>
    <t>204</t>
  </si>
  <si>
    <t>205</t>
  </si>
  <si>
    <t>206</t>
  </si>
  <si>
    <t>207</t>
  </si>
  <si>
    <t>208</t>
  </si>
  <si>
    <t>209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</si>
  <si>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</si>
  <si>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</si>
  <si>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</si>
  <si>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</si>
  <si>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</si>
  <si>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</si>
  <si>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</si>
  <si>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</si>
  <si>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</si>
  <si>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</si>
  <si>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</si>
  <si>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</si>
  <si>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</si>
  <si>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</si>
  <si>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</si>
  <si>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</si>
  <si>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</si>
  <si>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</si>
  <si>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</si>
  <si>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</si>
  <si>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</si>
  <si>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</si>
  <si>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</si>
  <si>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</si>
  <si>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</si>
  <si>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</si>
  <si>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</si>
  <si>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</si>
  <si>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</si>
  <si>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</si>
  <si>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</si>
  <si>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</si>
  <si>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</si>
  <si>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</si>
  <si>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</si>
  <si>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</si>
  <si>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</si>
  <si>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</si>
  <si>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</si>
  <si>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</si>
  <si>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</si>
  <si>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</si>
  <si>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</si>
  <si>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</si>
  <si>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</si>
  <si>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</si>
  <si>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</si>
  <si>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</si>
  <si>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</si>
  <si>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</si>
  <si>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</si>
  <si>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231</t>
  </si>
  <si>
    <t>232</t>
  </si>
  <si>
    <t>233</t>
  </si>
  <si>
    <t>234</t>
  </si>
  <si>
    <t>235</t>
  </si>
  <si>
    <t>236</t>
  </si>
  <si>
    <t>237</t>
  </si>
  <si>
    <t>238</t>
  </si>
  <si>
    <t>239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</si>
  <si>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</si>
  <si>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</si>
  <si>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</si>
  <si>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</si>
  <si>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</si>
  <si>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</si>
  <si>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</si>
  <si>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</si>
  <si>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</si>
  <si>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</si>
  <si>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</si>
  <si>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</si>
  <si>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</si>
  <si>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</si>
  <si>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</si>
  <si>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</si>
  <si>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</si>
  <si>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</si>
  <si>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</si>
  <si>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</si>
  <si>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</si>
  <si>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2331</t>
  </si>
  <si>
    <t>2332</t>
  </si>
  <si>
    <t>2333</t>
  </si>
  <si>
    <t>2334</t>
  </si>
  <si>
    <t>2335</t>
  </si>
  <si>
    <t>2336</t>
  </si>
  <si>
    <t>2337</t>
  </si>
  <si>
    <t>2338</t>
  </si>
  <si>
    <t>2339</t>
  </si>
  <si>
    <t>241</t>
  </si>
  <si>
    <t>242</t>
  </si>
  <si>
    <t>251</t>
  </si>
  <si>
    <t>252</t>
  </si>
  <si>
    <t>253</t>
  </si>
  <si>
    <t>254</t>
  </si>
  <si>
    <t>255</t>
  </si>
  <si>
    <t>256</t>
  </si>
  <si>
    <t>257</t>
  </si>
  <si>
    <t>258</t>
  </si>
  <si>
    <t>259</t>
  </si>
  <si>
    <t>2510</t>
  </si>
  <si>
    <t>2511</t>
  </si>
  <si>
    <t>2512</t>
  </si>
  <si>
    <t>2513</t>
  </si>
  <si>
    <t>2514</t>
  </si>
  <si>
    <t>261</t>
  </si>
  <si>
    <t>262</t>
  </si>
  <si>
    <t>263</t>
  </si>
  <si>
    <t>264</t>
  </si>
  <si>
    <t>265</t>
  </si>
  <si>
    <t>266</t>
  </si>
  <si>
    <t>267</t>
  </si>
  <si>
    <t>268</t>
  </si>
  <si>
    <t>269</t>
  </si>
  <si>
    <t>2610</t>
  </si>
  <si>
    <t>2611</t>
  </si>
  <si>
    <t>2612</t>
  </si>
  <si>
    <t>2613</t>
  </si>
  <si>
    <t>2614</t>
  </si>
  <si>
    <t>2615</t>
  </si>
  <si>
    <t>2616</t>
  </si>
  <si>
    <t>2617</t>
  </si>
  <si>
    <t>2618</t>
  </si>
  <si>
    <t>2619</t>
  </si>
  <si>
    <t>2620</t>
  </si>
  <si>
    <t>2621</t>
  </si>
  <si>
    <t>2622</t>
  </si>
  <si>
    <t>2623</t>
  </si>
  <si>
    <t>2624</t>
  </si>
  <si>
    <t>2625</t>
  </si>
  <si>
    <t>2626</t>
  </si>
  <si>
    <t>2627</t>
  </si>
  <si>
    <t>271</t>
  </si>
  <si>
    <t>272</t>
  </si>
  <si>
    <t>273</t>
  </si>
  <si>
    <t>274</t>
  </si>
  <si>
    <t>275</t>
  </si>
  <si>
    <t>276</t>
  </si>
  <si>
    <t>281</t>
  </si>
  <si>
    <t>282</t>
  </si>
  <si>
    <t>283</t>
  </si>
  <si>
    <t>284</t>
  </si>
  <si>
    <t>291</t>
  </si>
  <si>
    <t>292</t>
  </si>
  <si>
    <t>293</t>
  </si>
  <si>
    <t>294</t>
  </si>
  <si>
    <t>301</t>
  </si>
  <si>
    <t>302</t>
  </si>
  <si>
    <t>303</t>
  </si>
  <si>
    <t>304</t>
  </si>
  <si>
    <t>305</t>
  </si>
  <si>
    <t>306</t>
  </si>
  <si>
    <t>307</t>
  </si>
  <si>
    <t>308</t>
  </si>
  <si>
    <t>309</t>
  </si>
  <si>
    <t>3010</t>
  </si>
  <si>
    <t>3011</t>
  </si>
  <si>
    <t>3012</t>
  </si>
  <si>
    <t>311</t>
  </si>
  <si>
    <t>312</t>
  </si>
  <si>
    <t>313</t>
  </si>
  <si>
    <t>314</t>
  </si>
  <si>
    <t>315</t>
  </si>
  <si>
    <t>316</t>
  </si>
  <si>
    <t>317</t>
  </si>
  <si>
    <t>318</t>
  </si>
  <si>
    <t>319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</si>
  <si>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</si>
  <si>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</si>
  <si>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</si>
  <si>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</si>
  <si>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</si>
  <si>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</si>
  <si>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</si>
  <si>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</si>
  <si>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</si>
  <si>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</si>
  <si>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</si>
  <si>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</si>
  <si>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</si>
  <si>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</si>
  <si>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</si>
  <si>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</si>
  <si>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</si>
  <si>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</si>
  <si>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</si>
  <si>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</si>
  <si>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</si>
  <si>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</si>
  <si>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321</t>
  </si>
  <si>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</si>
  <si>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</si>
  <si>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</si>
  <si>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</si>
  <si>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</si>
  <si>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</si>
  <si>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</si>
  <si>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</si>
  <si>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</si>
  <si>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</si>
  <si>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</si>
  <si>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</si>
  <si>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</si>
  <si>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</si>
  <si>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</si>
  <si>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</si>
  <si>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</si>
  <si>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</si>
  <si>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</si>
  <si>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</si>
  <si>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</si>
  <si>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</si>
  <si>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</si>
  <si>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</si>
  <si>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</si>
  <si>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</si>
  <si>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</si>
  <si>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</si>
  <si>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</si>
  <si>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</si>
  <si>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</si>
  <si>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</si>
  <si>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</si>
  <si>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</si>
  <si>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</si>
  <si>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</si>
  <si>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</si>
  <si>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</si>
  <si>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</si>
  <si>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</si>
  <si>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</si>
  <si>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</si>
  <si>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331</t>
  </si>
  <si>
    <t>332</t>
  </si>
  <si>
    <t>333</t>
  </si>
  <si>
    <t>334</t>
  </si>
  <si>
    <t>335</t>
  </si>
  <si>
    <t>336</t>
  </si>
  <si>
    <t>337</t>
  </si>
  <si>
    <t>338</t>
  </si>
  <si>
    <t>339</t>
  </si>
  <si>
    <t>3310</t>
  </si>
  <si>
    <t>3311</t>
  </si>
  <si>
    <t>3312</t>
  </si>
  <si>
    <t>3313</t>
  </si>
  <si>
    <t>3314</t>
  </si>
  <si>
    <t>3315</t>
  </si>
  <si>
    <t>3316</t>
  </si>
  <si>
    <t>3317</t>
  </si>
  <si>
    <t>3318</t>
  </si>
  <si>
    <t>3319</t>
  </si>
  <si>
    <t>3320</t>
  </si>
  <si>
    <t>3321</t>
  </si>
  <si>
    <t>3322</t>
  </si>
  <si>
    <t>3323</t>
  </si>
  <si>
    <t>3324</t>
  </si>
  <si>
    <t>3325</t>
  </si>
  <si>
    <t>3326</t>
  </si>
  <si>
    <t>3327</t>
  </si>
  <si>
    <t>3328</t>
  </si>
  <si>
    <t>3329</t>
  </si>
  <si>
    <t>3330</t>
  </si>
  <si>
    <t>3331</t>
  </si>
  <si>
    <t>3332</t>
  </si>
  <si>
    <t>3333</t>
  </si>
  <si>
    <t>3334</t>
  </si>
  <si>
    <t>3335</t>
  </si>
  <si>
    <t>3336</t>
  </si>
  <si>
    <t>3337</t>
  </si>
  <si>
    <t>3338</t>
  </si>
  <si>
    <t>3339</t>
  </si>
  <si>
    <t>3340</t>
  </si>
  <si>
    <t>3341</t>
  </si>
  <si>
    <t>3342</t>
  </si>
  <si>
    <t>3343</t>
  </si>
  <si>
    <t>3344</t>
  </si>
  <si>
    <t>3345</t>
  </si>
  <si>
    <t>3346</t>
  </si>
  <si>
    <t>3347</t>
  </si>
  <si>
    <t>3348</t>
  </si>
  <si>
    <t>3349</t>
  </si>
  <si>
    <t>3350</t>
  </si>
  <si>
    <t>3351</t>
  </si>
  <si>
    <t>3352</t>
  </si>
  <si>
    <t>3353</t>
  </si>
  <si>
    <t>3354</t>
  </si>
  <si>
    <t>3355</t>
  </si>
  <si>
    <t>3356</t>
  </si>
  <si>
    <t>3357</t>
  </si>
  <si>
    <t>3358</t>
  </si>
  <si>
    <t>3359</t>
  </si>
  <si>
    <t>3360</t>
  </si>
  <si>
    <t>3361</t>
  </si>
  <si>
    <t>341</t>
  </si>
  <si>
    <t>342</t>
  </si>
  <si>
    <t>343</t>
  </si>
  <si>
    <t>351</t>
  </si>
  <si>
    <t>361</t>
  </si>
  <si>
    <t>362</t>
  </si>
  <si>
    <t>363</t>
  </si>
  <si>
    <t>364</t>
  </si>
  <si>
    <t>365</t>
  </si>
  <si>
    <t>366</t>
  </si>
  <si>
    <t>367</t>
  </si>
  <si>
    <t>368</t>
  </si>
  <si>
    <t>369</t>
  </si>
  <si>
    <t>3610</t>
  </si>
  <si>
    <t>3611</t>
  </si>
  <si>
    <t>3612</t>
  </si>
  <si>
    <t>3613</t>
  </si>
  <si>
    <t>3614</t>
  </si>
  <si>
    <t>3615</t>
  </si>
  <si>
    <t>3616</t>
  </si>
  <si>
    <t>3617</t>
  </si>
  <si>
    <t>3618</t>
  </si>
  <si>
    <t>3619</t>
  </si>
  <si>
    <t>371</t>
  </si>
  <si>
    <t>372</t>
  </si>
  <si>
    <t>373</t>
  </si>
  <si>
    <t>374</t>
  </si>
  <si>
    <t>375</t>
  </si>
  <si>
    <t>376</t>
  </si>
  <si>
    <t>377</t>
  </si>
  <si>
    <t>378</t>
  </si>
  <si>
    <t>379</t>
  </si>
  <si>
    <t>3710</t>
  </si>
  <si>
    <t>3711</t>
  </si>
  <si>
    <t>3712</t>
  </si>
  <si>
    <t>381</t>
  </si>
  <si>
    <t>382</t>
  </si>
  <si>
    <t>383</t>
  </si>
  <si>
    <t>384</t>
  </si>
  <si>
    <t>385</t>
  </si>
  <si>
    <t>386</t>
  </si>
  <si>
    <t>387</t>
  </si>
  <si>
    <t>388</t>
  </si>
  <si>
    <t>391</t>
  </si>
  <si>
    <t>392</t>
  </si>
  <si>
    <t>393</t>
  </si>
  <si>
    <t>394</t>
  </si>
  <si>
    <t>401</t>
  </si>
  <si>
    <t>402</t>
  </si>
  <si>
    <t>403</t>
  </si>
  <si>
    <t>404</t>
  </si>
  <si>
    <t>405</t>
  </si>
  <si>
    <t>406</t>
  </si>
  <si>
    <t>407</t>
  </si>
  <si>
    <t>408</t>
  </si>
  <si>
    <t>409</t>
  </si>
  <si>
    <t>4010</t>
  </si>
  <si>
    <t>4011</t>
  </si>
  <si>
    <t>4012</t>
  </si>
  <si>
    <t>4013</t>
  </si>
  <si>
    <t>4014</t>
  </si>
  <si>
    <t>4015</t>
  </si>
  <si>
    <t>4016</t>
  </si>
  <si>
    <t>4017</t>
  </si>
  <si>
    <t>4018</t>
  </si>
  <si>
    <t>4019</t>
  </si>
  <si>
    <t>412</t>
  </si>
  <si>
    <t>413</t>
  </si>
  <si>
    <t>414</t>
  </si>
  <si>
    <t>415</t>
  </si>
  <si>
    <t>421</t>
  </si>
  <si>
    <t>422</t>
  </si>
  <si>
    <t>423</t>
  </si>
  <si>
    <t>424</t>
  </si>
  <si>
    <t>425</t>
  </si>
  <si>
    <t>426</t>
  </si>
  <si>
    <t>431</t>
  </si>
  <si>
    <t>432</t>
  </si>
  <si>
    <t>433</t>
  </si>
  <si>
    <t>434</t>
  </si>
  <si>
    <t>435</t>
  </si>
  <si>
    <t>441</t>
  </si>
  <si>
    <t>442</t>
  </si>
  <si>
    <t>451</t>
  </si>
  <si>
    <t>452</t>
  </si>
  <si>
    <t>453</t>
  </si>
  <si>
    <t>454</t>
  </si>
  <si>
    <t>455</t>
  </si>
  <si>
    <t>456</t>
  </si>
  <si>
    <t>457</t>
  </si>
  <si>
    <t>458</t>
  </si>
  <si>
    <t>459</t>
  </si>
  <si>
    <t>4510</t>
  </si>
  <si>
    <t>4511</t>
  </si>
  <si>
    <t>4512</t>
  </si>
  <si>
    <t>4513</t>
  </si>
  <si>
    <t>4514</t>
  </si>
  <si>
    <t>4515</t>
  </si>
  <si>
    <t>4516</t>
  </si>
  <si>
    <t>4517</t>
  </si>
  <si>
    <t>4518</t>
  </si>
  <si>
    <t>4519</t>
  </si>
  <si>
    <t>4520</t>
  </si>
  <si>
    <t>4521</t>
  </si>
  <si>
    <t>4522</t>
  </si>
  <si>
    <t>4523</t>
  </si>
  <si>
    <t>4524</t>
  </si>
  <si>
    <t>4525</t>
  </si>
  <si>
    <t>4526</t>
  </si>
  <si>
    <t>4527</t>
  </si>
  <si>
    <t>4528</t>
  </si>
  <si>
    <t>4529</t>
  </si>
  <si>
    <t>4530</t>
  </si>
  <si>
    <t>4531</t>
  </si>
  <si>
    <t>4532</t>
  </si>
  <si>
    <t>4533</t>
  </si>
  <si>
    <t>4534</t>
  </si>
  <si>
    <t>4535</t>
  </si>
  <si>
    <t>4536</t>
  </si>
  <si>
    <t>4537</t>
  </si>
  <si>
    <t>4538</t>
  </si>
  <si>
    <t>4539</t>
  </si>
  <si>
    <t>4540</t>
  </si>
  <si>
    <t>4541</t>
  </si>
  <si>
    <t>4542</t>
  </si>
  <si>
    <t>4543</t>
  </si>
  <si>
    <t>4544</t>
  </si>
  <si>
    <t>4545</t>
  </si>
  <si>
    <t>4546</t>
  </si>
  <si>
    <t>4547</t>
  </si>
  <si>
    <t>4548</t>
  </si>
  <si>
    <t>4549</t>
  </si>
  <si>
    <t>4550</t>
  </si>
  <si>
    <t>4551</t>
  </si>
  <si>
    <t>4552</t>
  </si>
  <si>
    <t>4553</t>
  </si>
  <si>
    <t>4554</t>
  </si>
  <si>
    <t>4555</t>
  </si>
  <si>
    <t>4556</t>
  </si>
  <si>
    <t>4557</t>
  </si>
  <si>
    <t>4558</t>
  </si>
  <si>
    <t>4559</t>
  </si>
  <si>
    <t>4560</t>
  </si>
  <si>
    <t>4561</t>
  </si>
  <si>
    <t>4562</t>
  </si>
  <si>
    <t>4563</t>
  </si>
  <si>
    <t>4564</t>
  </si>
  <si>
    <t>4565</t>
  </si>
  <si>
    <t>4566</t>
  </si>
  <si>
    <t>4567</t>
  </si>
  <si>
    <t>4568</t>
  </si>
  <si>
    <t>4569</t>
  </si>
  <si>
    <t>4570</t>
  </si>
  <si>
    <t>4571</t>
  </si>
  <si>
    <t>4572</t>
  </si>
  <si>
    <t>461</t>
  </si>
  <si>
    <t>462</t>
  </si>
  <si>
    <t>463</t>
  </si>
  <si>
    <t>464</t>
  </si>
  <si>
    <t>471</t>
  </si>
  <si>
    <t>472</t>
  </si>
  <si>
    <t>473</t>
  </si>
  <si>
    <t>474</t>
  </si>
  <si>
    <t>475</t>
  </si>
  <si>
    <t>476</t>
  </si>
  <si>
    <t>477</t>
  </si>
  <si>
    <t>478</t>
  </si>
  <si>
    <t>479</t>
  </si>
  <si>
    <t>4710</t>
  </si>
  <si>
    <t>4711</t>
  </si>
  <si>
    <t>4713</t>
  </si>
  <si>
    <t>4714</t>
  </si>
  <si>
    <t>4715</t>
  </si>
  <si>
    <t>4716</t>
  </si>
  <si>
    <t>4717</t>
  </si>
  <si>
    <t>4718</t>
  </si>
  <si>
    <t>4719</t>
  </si>
  <si>
    <t>4720</t>
  </si>
  <si>
    <t>4721</t>
  </si>
  <si>
    <t>4722</t>
  </si>
  <si>
    <t>4723</t>
  </si>
  <si>
    <t>4724</t>
  </si>
  <si>
    <t>4725</t>
  </si>
  <si>
    <t>4726</t>
  </si>
  <si>
    <t>4727</t>
  </si>
  <si>
    <t>4728</t>
  </si>
  <si>
    <t>4729</t>
  </si>
  <si>
    <t>4730</t>
  </si>
  <si>
    <t>4731</t>
  </si>
  <si>
    <t>4732</t>
  </si>
  <si>
    <t>4733</t>
  </si>
  <si>
    <t>4734</t>
  </si>
  <si>
    <t>4735</t>
  </si>
  <si>
    <t>4736</t>
  </si>
  <si>
    <t>4737</t>
  </si>
  <si>
    <t>4738</t>
  </si>
  <si>
    <t>4739</t>
  </si>
  <si>
    <t>4740</t>
  </si>
  <si>
    <t>4741</t>
  </si>
  <si>
    <t>4742</t>
  </si>
  <si>
    <t>4743</t>
  </si>
  <si>
    <t>4744</t>
  </si>
  <si>
    <t>4745</t>
  </si>
  <si>
    <t>4746</t>
  </si>
  <si>
    <t>4747</t>
  </si>
  <si>
    <t>4748</t>
  </si>
  <si>
    <t>4749</t>
  </si>
  <si>
    <t>4750</t>
  </si>
  <si>
    <t>4751</t>
  </si>
  <si>
    <t>4752</t>
  </si>
  <si>
    <t>4753</t>
  </si>
  <si>
    <t>481</t>
  </si>
  <si>
    <t>482</t>
  </si>
  <si>
    <t>483</t>
  </si>
  <si>
    <t>484</t>
  </si>
  <si>
    <t>485</t>
  </si>
  <si>
    <t>486</t>
  </si>
  <si>
    <t>487</t>
  </si>
  <si>
    <t>488</t>
  </si>
  <si>
    <t>489</t>
  </si>
  <si>
    <t>4810</t>
  </si>
  <si>
    <t>4811</t>
  </si>
  <si>
    <t>4812</t>
  </si>
  <si>
    <t>491</t>
  </si>
  <si>
    <t>492</t>
  </si>
  <si>
    <t>501</t>
  </si>
  <si>
    <t>502</t>
  </si>
  <si>
    <t>503</t>
  </si>
  <si>
    <t>504</t>
  </si>
  <si>
    <t>505</t>
  </si>
  <si>
    <t>506</t>
  </si>
  <si>
    <t>507</t>
  </si>
  <si>
    <t>508</t>
  </si>
  <si>
    <t>509</t>
  </si>
  <si>
    <t>5010</t>
  </si>
  <si>
    <t>5011</t>
  </si>
  <si>
    <t>5012</t>
  </si>
  <si>
    <t>5013</t>
  </si>
  <si>
    <t>5014</t>
  </si>
  <si>
    <t>5015</t>
  </si>
  <si>
    <t>5016</t>
  </si>
  <si>
    <t>5017</t>
  </si>
  <si>
    <t>5018</t>
  </si>
  <si>
    <t>5310</t>
  </si>
  <si>
    <t>5311</t>
  </si>
  <si>
    <t>5312</t>
  </si>
  <si>
    <t>5313</t>
  </si>
  <si>
    <t>5314</t>
  </si>
  <si>
    <t>5315</t>
  </si>
  <si>
    <t>5316</t>
  </si>
  <si>
    <t>5317</t>
  </si>
  <si>
    <t>5318</t>
  </si>
  <si>
    <t>5319</t>
  </si>
  <si>
    <t>5410</t>
  </si>
  <si>
    <t>5411</t>
  </si>
  <si>
    <t>5412</t>
  </si>
  <si>
    <t>5413</t>
  </si>
  <si>
    <t>552</t>
  </si>
  <si>
    <t>561</t>
  </si>
  <si>
    <t>562</t>
  </si>
  <si>
    <t>563</t>
  </si>
  <si>
    <t>564</t>
  </si>
  <si>
    <t>565</t>
  </si>
  <si>
    <t>566</t>
  </si>
  <si>
    <t>567</t>
  </si>
  <si>
    <t>568</t>
  </si>
  <si>
    <t>569</t>
  </si>
  <si>
    <t>5610</t>
  </si>
  <si>
    <t>5611</t>
  </si>
  <si>
    <t>5612</t>
  </si>
  <si>
    <t>5613</t>
  </si>
  <si>
    <t>5614</t>
  </si>
  <si>
    <t>5615</t>
  </si>
  <si>
    <t>5616</t>
  </si>
  <si>
    <t>5617</t>
  </si>
  <si>
    <t>5618</t>
  </si>
  <si>
    <t>5619</t>
  </si>
  <si>
    <t>5620</t>
  </si>
  <si>
    <t>5621</t>
  </si>
  <si>
    <t>5622</t>
  </si>
  <si>
    <t>5623</t>
  </si>
  <si>
    <t>5624</t>
  </si>
  <si>
    <t>5625</t>
  </si>
  <si>
    <t>5626</t>
  </si>
  <si>
    <t>5627</t>
  </si>
  <si>
    <t>5628</t>
  </si>
  <si>
    <t>5629</t>
  </si>
  <si>
    <t>5630</t>
  </si>
  <si>
    <t>5631</t>
  </si>
  <si>
    <t>5632</t>
  </si>
  <si>
    <t>5633</t>
  </si>
  <si>
    <t>5634</t>
  </si>
  <si>
    <t>5635</t>
  </si>
  <si>
    <t>5636</t>
  </si>
  <si>
    <t>5637</t>
  </si>
  <si>
    <t>5638</t>
  </si>
  <si>
    <t>5639</t>
  </si>
  <si>
    <t>5640</t>
  </si>
  <si>
    <t>5641</t>
  </si>
  <si>
    <t>5642</t>
  </si>
  <si>
    <t>571</t>
  </si>
  <si>
    <t>572</t>
  </si>
  <si>
    <t>573</t>
  </si>
  <si>
    <t>574</t>
  </si>
  <si>
    <t>575</t>
  </si>
  <si>
    <t>576</t>
  </si>
  <si>
    <t>577</t>
  </si>
  <si>
    <t>578</t>
  </si>
  <si>
    <t>579</t>
  </si>
  <si>
    <t>5710</t>
  </si>
  <si>
    <t>5711</t>
  </si>
  <si>
    <t>5712</t>
  </si>
  <si>
    <t>5713</t>
  </si>
  <si>
    <t>5714</t>
  </si>
  <si>
    <t>5715</t>
  </si>
  <si>
    <t>5716</t>
  </si>
  <si>
    <t>5717</t>
  </si>
  <si>
    <t>5718</t>
  </si>
  <si>
    <t>581</t>
  </si>
  <si>
    <t>582</t>
  </si>
  <si>
    <t>583</t>
  </si>
  <si>
    <t>584</t>
  </si>
  <si>
    <t>585</t>
  </si>
  <si>
    <t>586</t>
  </si>
  <si>
    <t>587</t>
  </si>
  <si>
    <t>588</t>
  </si>
  <si>
    <t>589</t>
  </si>
  <si>
    <t>5810</t>
  </si>
  <si>
    <t>5811</t>
  </si>
  <si>
    <t>591</t>
  </si>
  <si>
    <t>601</t>
  </si>
  <si>
    <t>602</t>
  </si>
  <si>
    <t>603</t>
  </si>
  <si>
    <t>604</t>
  </si>
  <si>
    <t>605</t>
  </si>
  <si>
    <t>606</t>
  </si>
  <si>
    <t>607</t>
  </si>
  <si>
    <t>608</t>
  </si>
  <si>
    <t>609</t>
  </si>
  <si>
    <t>6010</t>
  </si>
  <si>
    <t>6011</t>
  </si>
  <si>
    <t>611</t>
  </si>
  <si>
    <t>612</t>
  </si>
  <si>
    <t>613</t>
  </si>
  <si>
    <t>614</t>
  </si>
  <si>
    <t>615</t>
  </si>
  <si>
    <t>616</t>
  </si>
  <si>
    <t>617</t>
  </si>
  <si>
    <t>618</t>
  </si>
  <si>
    <t>619</t>
  </si>
  <si>
    <t>6110</t>
  </si>
  <si>
    <t>6111</t>
  </si>
  <si>
    <t>6112</t>
  </si>
  <si>
    <t>6113</t>
  </si>
  <si>
    <t>621</t>
  </si>
  <si>
    <t>622</t>
  </si>
  <si>
    <t>623</t>
  </si>
  <si>
    <t>624</t>
  </si>
  <si>
    <t>625</t>
  </si>
  <si>
    <t>626</t>
  </si>
  <si>
    <t>627</t>
  </si>
  <si>
    <t>628</t>
  </si>
  <si>
    <t>629</t>
  </si>
  <si>
    <t>6210</t>
  </si>
  <si>
    <t>6211</t>
  </si>
  <si>
    <t>6212</t>
  </si>
  <si>
    <t>631</t>
  </si>
  <si>
    <t>632</t>
  </si>
  <si>
    <t>633</t>
  </si>
  <si>
    <t>634</t>
  </si>
  <si>
    <t>635</t>
  </si>
  <si>
    <t>636</t>
  </si>
  <si>
    <t>637</t>
  </si>
  <si>
    <t>638</t>
  </si>
  <si>
    <t>639</t>
  </si>
  <si>
    <t>6310</t>
  </si>
  <si>
    <t>6311</t>
  </si>
  <si>
    <t>6312</t>
  </si>
  <si>
    <t>641</t>
  </si>
  <si>
    <t>642</t>
  </si>
  <si>
    <t>643</t>
  </si>
  <si>
    <t>644</t>
  </si>
  <si>
    <t>645</t>
  </si>
  <si>
    <t>646</t>
  </si>
  <si>
    <t>647</t>
  </si>
  <si>
    <t>651</t>
  </si>
  <si>
    <t>652</t>
  </si>
  <si>
    <t>653</t>
  </si>
  <si>
    <t>654</t>
  </si>
  <si>
    <t>655</t>
  </si>
  <si>
    <t>656</t>
  </si>
  <si>
    <t>661</t>
  </si>
  <si>
    <t>662</t>
  </si>
  <si>
    <t>663</t>
  </si>
  <si>
    <t>671</t>
  </si>
  <si>
    <t>681</t>
  </si>
  <si>
    <t>682</t>
  </si>
  <si>
    <t>683</t>
  </si>
  <si>
    <t>684</t>
  </si>
  <si>
    <t>685</t>
  </si>
  <si>
    <t>686</t>
  </si>
  <si>
    <t>687</t>
  </si>
  <si>
    <t>688</t>
  </si>
  <si>
    <t>689</t>
  </si>
  <si>
    <t>6810</t>
  </si>
  <si>
    <t>6811</t>
  </si>
  <si>
    <t>6812</t>
  </si>
  <si>
    <t>6813</t>
  </si>
  <si>
    <t>6814</t>
  </si>
  <si>
    <t>6815</t>
  </si>
  <si>
    <t>6816</t>
  </si>
  <si>
    <t>6817</t>
  </si>
  <si>
    <t>6818</t>
  </si>
  <si>
    <t>691</t>
  </si>
  <si>
    <t>692</t>
  </si>
  <si>
    <t>693</t>
  </si>
  <si>
    <t>694</t>
  </si>
  <si>
    <t>695</t>
  </si>
  <si>
    <t>696</t>
  </si>
  <si>
    <t>697</t>
  </si>
  <si>
    <t>698</t>
  </si>
  <si>
    <t>699</t>
  </si>
  <si>
    <t>6910</t>
  </si>
  <si>
    <t>6911</t>
  </si>
  <si>
    <t>6912</t>
  </si>
  <si>
    <t>6913</t>
  </si>
  <si>
    <t>6914</t>
  </si>
  <si>
    <t>6915</t>
  </si>
  <si>
    <t>6916</t>
  </si>
  <si>
    <t>6917</t>
  </si>
  <si>
    <t>6918</t>
  </si>
  <si>
    <t>6919</t>
  </si>
  <si>
    <t>6920</t>
  </si>
  <si>
    <t>6921</t>
  </si>
  <si>
    <t>6922</t>
  </si>
  <si>
    <t>6923</t>
  </si>
  <si>
    <t>6924</t>
  </si>
  <si>
    <t>6925</t>
  </si>
  <si>
    <t>6926</t>
  </si>
  <si>
    <t>6927</t>
  </si>
  <si>
    <t>6928</t>
  </si>
  <si>
    <t>6929</t>
  </si>
  <si>
    <t>6930</t>
  </si>
  <si>
    <t>6931</t>
  </si>
  <si>
    <t>6932</t>
  </si>
  <si>
    <t>6933</t>
  </si>
  <si>
    <t>6934</t>
  </si>
  <si>
    <t>6935</t>
  </si>
  <si>
    <t>6936</t>
  </si>
  <si>
    <t>6937</t>
  </si>
  <si>
    <t>6938</t>
  </si>
  <si>
    <t>6939</t>
  </si>
  <si>
    <t>6940</t>
  </si>
  <si>
    <t>6941</t>
  </si>
  <si>
    <t>6942</t>
  </si>
  <si>
    <t>6943</t>
  </si>
  <si>
    <t>6944</t>
  </si>
  <si>
    <t>6945</t>
  </si>
  <si>
    <t>6946</t>
  </si>
  <si>
    <t>6947</t>
  </si>
  <si>
    <t>6948</t>
  </si>
  <si>
    <t>6949</t>
  </si>
  <si>
    <t>6950</t>
  </si>
  <si>
    <t>6951</t>
  </si>
  <si>
    <t>6952</t>
  </si>
  <si>
    <t>6953</t>
  </si>
  <si>
    <t>6954</t>
  </si>
  <si>
    <t>6955</t>
  </si>
  <si>
    <t>6956</t>
  </si>
  <si>
    <t>6957</t>
  </si>
  <si>
    <t>6958</t>
  </si>
  <si>
    <t>6959</t>
  </si>
  <si>
    <t>6960</t>
  </si>
  <si>
    <t>6961</t>
  </si>
  <si>
    <t>6962</t>
  </si>
  <si>
    <t>6963</t>
  </si>
  <si>
    <t>6964</t>
  </si>
  <si>
    <t>6965</t>
  </si>
  <si>
    <t>6966</t>
  </si>
  <si>
    <t>6967</t>
  </si>
  <si>
    <t>6968</t>
  </si>
  <si>
    <t>6969</t>
  </si>
  <si>
    <t>6970</t>
  </si>
  <si>
    <t>6971</t>
  </si>
  <si>
    <t>6972</t>
  </si>
  <si>
    <t>6973</t>
  </si>
  <si>
    <t>6974</t>
  </si>
  <si>
    <t>6975</t>
  </si>
  <si>
    <t>6976</t>
  </si>
  <si>
    <t>6977</t>
  </si>
  <si>
    <t>6978</t>
  </si>
  <si>
    <t>6979</t>
  </si>
  <si>
    <t>6980</t>
  </si>
  <si>
    <t>6981</t>
  </si>
  <si>
    <t>6982</t>
  </si>
  <si>
    <t>701</t>
  </si>
  <si>
    <t>713</t>
  </si>
  <si>
    <t>714</t>
  </si>
  <si>
    <t>715</t>
  </si>
  <si>
    <t>716</t>
  </si>
  <si>
    <t>717</t>
  </si>
  <si>
    <t>718</t>
  </si>
  <si>
    <t>719</t>
  </si>
  <si>
    <t>7110</t>
  </si>
  <si>
    <t>7111</t>
  </si>
  <si>
    <t>7112</t>
  </si>
  <si>
    <t>7113</t>
  </si>
  <si>
    <t>7114</t>
  </si>
  <si>
    <t>7115</t>
  </si>
  <si>
    <t>7116</t>
  </si>
  <si>
    <t>7117</t>
  </si>
  <si>
    <t>7118</t>
  </si>
  <si>
    <t>7119</t>
  </si>
  <si>
    <t>7120</t>
  </si>
  <si>
    <t>7121</t>
  </si>
  <si>
    <t>7122</t>
  </si>
  <si>
    <t>7123</t>
  </si>
  <si>
    <t>7124</t>
  </si>
  <si>
    <t>7125</t>
  </si>
  <si>
    <t>7126</t>
  </si>
  <si>
    <t>7127</t>
  </si>
  <si>
    <t>7128</t>
  </si>
  <si>
    <t>7129</t>
  </si>
  <si>
    <t>7130</t>
  </si>
  <si>
    <t>7131</t>
  </si>
  <si>
    <t>7132</t>
  </si>
  <si>
    <t>7133</t>
  </si>
  <si>
    <t>7134</t>
  </si>
  <si>
    <t>7135</t>
  </si>
  <si>
    <t>7136</t>
  </si>
  <si>
    <t>7137</t>
  </si>
  <si>
    <t>7138</t>
  </si>
  <si>
    <t>7139</t>
  </si>
  <si>
    <t>7140</t>
  </si>
  <si>
    <t>7141</t>
  </si>
  <si>
    <t>7142</t>
  </si>
  <si>
    <t>7143</t>
  </si>
  <si>
    <t>7144</t>
  </si>
  <si>
    <t>7145</t>
  </si>
  <si>
    <t>7146</t>
  </si>
  <si>
    <t>7147</t>
  </si>
  <si>
    <t>7148</t>
  </si>
  <si>
    <t>7149</t>
  </si>
  <si>
    <t>7150</t>
  </si>
  <si>
    <t>7151</t>
  </si>
  <si>
    <t>7152</t>
  </si>
  <si>
    <t>7153</t>
  </si>
  <si>
    <t>7154</t>
  </si>
  <si>
    <t>7155</t>
  </si>
  <si>
    <t>7156</t>
  </si>
  <si>
    <t>7157</t>
  </si>
  <si>
    <t>7158</t>
  </si>
  <si>
    <t>7159</t>
  </si>
  <si>
    <t>7160</t>
  </si>
  <si>
    <t>7161</t>
  </si>
  <si>
    <t>7162</t>
  </si>
  <si>
    <t>7163</t>
  </si>
  <si>
    <t>7164</t>
  </si>
  <si>
    <t>7165</t>
  </si>
  <si>
    <t>7166</t>
  </si>
  <si>
    <t>7167</t>
  </si>
  <si>
    <t>7168</t>
  </si>
  <si>
    <t>7169</t>
  </si>
  <si>
    <t>7170</t>
  </si>
  <si>
    <t>7171</t>
  </si>
  <si>
    <t>7172</t>
  </si>
  <si>
    <t>7173</t>
  </si>
  <si>
    <t>7174</t>
  </si>
  <si>
    <t>7175</t>
  </si>
  <si>
    <t>7176</t>
  </si>
  <si>
    <t>7177</t>
  </si>
  <si>
    <t>7178</t>
  </si>
  <si>
    <t>7179</t>
  </si>
  <si>
    <t>7180</t>
  </si>
  <si>
    <t>7181</t>
  </si>
  <si>
    <t>7182</t>
  </si>
  <si>
    <t>7183</t>
  </si>
  <si>
    <t>7184</t>
  </si>
  <si>
    <t>7185</t>
  </si>
  <si>
    <t>7186</t>
  </si>
  <si>
    <t>7187</t>
  </si>
  <si>
    <t>7188</t>
  </si>
  <si>
    <t>7189</t>
  </si>
  <si>
    <t>7190</t>
  </si>
  <si>
    <t>7191</t>
  </si>
  <si>
    <t>7192</t>
  </si>
  <si>
    <t>7193</t>
  </si>
  <si>
    <t>7194</t>
  </si>
  <si>
    <t>7195</t>
  </si>
  <si>
    <t>7196</t>
  </si>
  <si>
    <t>7197</t>
  </si>
  <si>
    <t>7198</t>
  </si>
  <si>
    <t>7199</t>
  </si>
  <si>
    <t>71100</t>
  </si>
  <si>
    <t>71101</t>
  </si>
  <si>
    <t>71102</t>
  </si>
  <si>
    <t>71103</t>
  </si>
  <si>
    <t>71104</t>
  </si>
  <si>
    <t>71105</t>
  </si>
  <si>
    <t>71106</t>
  </si>
  <si>
    <t>71107</t>
  </si>
  <si>
    <t>71108</t>
  </si>
  <si>
    <t>71109</t>
  </si>
  <si>
    <t>71110</t>
  </si>
  <si>
    <t>71111</t>
  </si>
  <si>
    <t>71112</t>
  </si>
  <si>
    <t>71113</t>
  </si>
  <si>
    <t>71114</t>
  </si>
  <si>
    <t>71115</t>
  </si>
  <si>
    <t>71116</t>
  </si>
  <si>
    <t>71117</t>
  </si>
  <si>
    <t>71118</t>
  </si>
  <si>
    <t>71119</t>
  </si>
  <si>
    <t>71120</t>
  </si>
  <si>
    <t>71121</t>
  </si>
  <si>
    <t>71122</t>
  </si>
  <si>
    <t>71123</t>
  </si>
  <si>
    <t>71124</t>
  </si>
  <si>
    <t>71125</t>
  </si>
  <si>
    <t>71126</t>
  </si>
  <si>
    <t>71127</t>
  </si>
  <si>
    <t>71128</t>
  </si>
  <si>
    <t>71129</t>
  </si>
  <si>
    <t>71130</t>
  </si>
  <si>
    <t>71131</t>
  </si>
  <si>
    <t>71132</t>
  </si>
  <si>
    <t>71133</t>
  </si>
  <si>
    <t>71134</t>
  </si>
  <si>
    <t>71135</t>
  </si>
  <si>
    <t>71136</t>
  </si>
  <si>
    <t>71137</t>
  </si>
  <si>
    <t>71138</t>
  </si>
  <si>
    <t>71139</t>
  </si>
  <si>
    <t>71140</t>
  </si>
  <si>
    <t>71141</t>
  </si>
  <si>
    <t>71142</t>
  </si>
  <si>
    <t>71143</t>
  </si>
  <si>
    <t>71144</t>
  </si>
  <si>
    <t>71145</t>
  </si>
  <si>
    <t>71146</t>
  </si>
  <si>
    <t>71147</t>
  </si>
  <si>
    <t>71148</t>
  </si>
  <si>
    <t>71149</t>
  </si>
  <si>
    <t>71150</t>
  </si>
  <si>
    <t>71151</t>
  </si>
  <si>
    <t>71152</t>
  </si>
  <si>
    <t>71153</t>
  </si>
  <si>
    <t>71154</t>
  </si>
  <si>
    <t>71155</t>
  </si>
  <si>
    <t>71156</t>
  </si>
  <si>
    <t>71157</t>
  </si>
  <si>
    <t>71158</t>
  </si>
  <si>
    <t>71159</t>
  </si>
  <si>
    <t>71160</t>
  </si>
  <si>
    <t>71161</t>
  </si>
  <si>
    <t>71162</t>
  </si>
  <si>
    <t>71163</t>
  </si>
  <si>
    <t>71164</t>
  </si>
  <si>
    <t>71165</t>
  </si>
  <si>
    <t>71166</t>
  </si>
  <si>
    <t>71167</t>
  </si>
  <si>
    <t>71168</t>
  </si>
  <si>
    <t>71169</t>
  </si>
  <si>
    <t>71170</t>
  </si>
  <si>
    <t>71171</t>
  </si>
  <si>
    <t>71172</t>
  </si>
  <si>
    <t>71173</t>
  </si>
  <si>
    <t>71174</t>
  </si>
  <si>
    <t>71175</t>
  </si>
  <si>
    <t>71176</t>
  </si>
  <si>
    <t>71177</t>
  </si>
  <si>
    <t>71178</t>
  </si>
  <si>
    <t>71179</t>
  </si>
  <si>
    <t>71180</t>
  </si>
  <si>
    <t>71181</t>
  </si>
  <si>
    <t>71182</t>
  </si>
  <si>
    <t>71183</t>
  </si>
  <si>
    <t>71184</t>
  </si>
  <si>
    <t>71185</t>
  </si>
  <si>
    <t>71186</t>
  </si>
  <si>
    <t>71187</t>
  </si>
  <si>
    <t>71188</t>
  </si>
  <si>
    <t>71189</t>
  </si>
  <si>
    <t>71190</t>
  </si>
  <si>
    <t>71191</t>
  </si>
  <si>
    <t>71192</t>
  </si>
  <si>
    <t>71193</t>
  </si>
  <si>
    <t>71194</t>
  </si>
  <si>
    <t>71195</t>
  </si>
  <si>
    <t>71196</t>
  </si>
  <si>
    <t>71197</t>
  </si>
  <si>
    <t>71198</t>
  </si>
  <si>
    <t>71199</t>
  </si>
  <si>
    <t>721</t>
  </si>
  <si>
    <t>731</t>
  </si>
  <si>
    <t>732</t>
  </si>
  <si>
    <t>733</t>
  </si>
  <si>
    <t>734</t>
  </si>
  <si>
    <t>735</t>
  </si>
  <si>
    <t>736</t>
  </si>
  <si>
    <t>737</t>
  </si>
  <si>
    <t>738</t>
  </si>
  <si>
    <t>739</t>
  </si>
  <si>
    <t>7310</t>
  </si>
  <si>
    <t>7311</t>
  </si>
  <si>
    <t>7312</t>
  </si>
  <si>
    <t>7313</t>
  </si>
  <si>
    <t>7314</t>
  </si>
  <si>
    <t>7315</t>
  </si>
  <si>
    <t>7316</t>
  </si>
  <si>
    <t>7317</t>
  </si>
  <si>
    <t>7318</t>
  </si>
  <si>
    <t>7319</t>
  </si>
  <si>
    <t>7320</t>
  </si>
  <si>
    <t>7321</t>
  </si>
  <si>
    <t>7322</t>
  </si>
  <si>
    <t>7323</t>
  </si>
  <si>
    <t>7324</t>
  </si>
  <si>
    <t>7325</t>
  </si>
  <si>
    <t>7326</t>
  </si>
  <si>
    <t>7327</t>
  </si>
  <si>
    <t>7328</t>
  </si>
  <si>
    <t>7329</t>
  </si>
  <si>
    <t>7330</t>
  </si>
  <si>
    <t>7331</t>
  </si>
  <si>
    <t>7332</t>
  </si>
  <si>
    <t>7333</t>
  </si>
  <si>
    <t>7334</t>
  </si>
  <si>
    <t>7335</t>
  </si>
  <si>
    <t>7336</t>
  </si>
  <si>
    <t>7337</t>
  </si>
  <si>
    <t>7338</t>
  </si>
  <si>
    <t>7339</t>
  </si>
  <si>
    <t>7340</t>
  </si>
  <si>
    <t>7341</t>
  </si>
  <si>
    <t>7342</t>
  </si>
  <si>
    <t>7343</t>
  </si>
  <si>
    <t>741</t>
  </si>
  <si>
    <t>742</t>
  </si>
  <si>
    <t>743</t>
  </si>
  <si>
    <t>744</t>
  </si>
  <si>
    <t>745</t>
  </si>
  <si>
    <t>746</t>
  </si>
  <si>
    <t>747</t>
  </si>
  <si>
    <t>748</t>
  </si>
  <si>
    <t>749</t>
  </si>
  <si>
    <t>7410</t>
  </si>
  <si>
    <t>7411</t>
  </si>
  <si>
    <t>7412</t>
  </si>
  <si>
    <t>7413</t>
  </si>
  <si>
    <t>7414</t>
  </si>
  <si>
    <t>7415</t>
  </si>
  <si>
    <t>7416</t>
  </si>
  <si>
    <t>7417</t>
  </si>
  <si>
    <t>7418</t>
  </si>
  <si>
    <t>7419</t>
  </si>
  <si>
    <t>751</t>
  </si>
  <si>
    <t>752</t>
  </si>
  <si>
    <t>753</t>
  </si>
  <si>
    <t>754</t>
  </si>
  <si>
    <t>755</t>
  </si>
  <si>
    <t>756</t>
  </si>
  <si>
    <t>757</t>
  </si>
  <si>
    <t>758</t>
  </si>
  <si>
    <t>759</t>
  </si>
  <si>
    <t>7510</t>
  </si>
  <si>
    <t>7511</t>
  </si>
  <si>
    <t>7512</t>
  </si>
  <si>
    <t>7513</t>
  </si>
  <si>
    <t>7514</t>
  </si>
  <si>
    <t>7515</t>
  </si>
  <si>
    <t>7516</t>
  </si>
  <si>
    <t>7517</t>
  </si>
  <si>
    <t>7518</t>
  </si>
  <si>
    <t>7519</t>
  </si>
  <si>
    <t>7520</t>
  </si>
  <si>
    <t>7521</t>
  </si>
  <si>
    <t>7522</t>
  </si>
  <si>
    <t>7523</t>
  </si>
  <si>
    <t>7524</t>
  </si>
  <si>
    <t>7525</t>
  </si>
  <si>
    <t>7526</t>
  </si>
  <si>
    <t>7527</t>
  </si>
  <si>
    <t>7528</t>
  </si>
  <si>
    <t>7529</t>
  </si>
  <si>
    <t>7530</t>
  </si>
  <si>
    <t>7531</t>
  </si>
  <si>
    <t>7532</t>
  </si>
  <si>
    <t>7533</t>
  </si>
  <si>
    <t>7534</t>
  </si>
  <si>
    <t>7535</t>
  </si>
  <si>
    <t>7536</t>
  </si>
  <si>
    <t>7537</t>
  </si>
  <si>
    <t>7538</t>
  </si>
  <si>
    <t>7539</t>
  </si>
  <si>
    <t>7540</t>
  </si>
  <si>
    <t>7541</t>
  </si>
  <si>
    <t>7542</t>
  </si>
  <si>
    <t>7543</t>
  </si>
  <si>
    <t>7544</t>
  </si>
  <si>
    <t>7545</t>
  </si>
  <si>
    <t>7546</t>
  </si>
  <si>
    <t>7547</t>
  </si>
  <si>
    <t>7548</t>
  </si>
  <si>
    <t>7549</t>
  </si>
  <si>
    <t>7550</t>
  </si>
  <si>
    <t>7551</t>
  </si>
  <si>
    <t>7552</t>
  </si>
  <si>
    <t>7553</t>
  </si>
  <si>
    <t>7554</t>
  </si>
  <si>
    <t>7555</t>
  </si>
  <si>
    <t>7556</t>
  </si>
  <si>
    <t>7557</t>
  </si>
  <si>
    <t>7558</t>
  </si>
  <si>
    <t>7559</t>
  </si>
  <si>
    <t>7560</t>
  </si>
  <si>
    <t>7561</t>
  </si>
  <si>
    <t>7562</t>
  </si>
  <si>
    <t>7563</t>
  </si>
  <si>
    <t>7564</t>
  </si>
  <si>
    <t>7565</t>
  </si>
  <si>
    <t>7566</t>
  </si>
  <si>
    <t>7567</t>
  </si>
  <si>
    <t>7568</t>
  </si>
  <si>
    <t>761</t>
  </si>
  <si>
    <t>771</t>
  </si>
  <si>
    <t>772</t>
  </si>
  <si>
    <t>773</t>
  </si>
  <si>
    <t>774</t>
  </si>
  <si>
    <t>775</t>
  </si>
  <si>
    <t>776</t>
  </si>
  <si>
    <t>777</t>
  </si>
  <si>
    <t>778</t>
  </si>
  <si>
    <t>779</t>
  </si>
  <si>
    <t>7710</t>
  </si>
  <si>
    <t>7711</t>
  </si>
  <si>
    <t>7712</t>
  </si>
  <si>
    <t>7713</t>
  </si>
  <si>
    <t>7714</t>
  </si>
  <si>
    <t>7715</t>
  </si>
  <si>
    <t>7716</t>
  </si>
  <si>
    <t>7717</t>
  </si>
  <si>
    <t>7718</t>
  </si>
  <si>
    <t>7719</t>
  </si>
  <si>
    <t>7720</t>
  </si>
  <si>
    <t>7721</t>
  </si>
  <si>
    <t>7722</t>
  </si>
  <si>
    <t>7723</t>
  </si>
  <si>
    <t>7724</t>
  </si>
  <si>
    <t>7725</t>
  </si>
  <si>
    <t>7726</t>
  </si>
  <si>
    <t>7727</t>
  </si>
  <si>
    <t>7728</t>
  </si>
  <si>
    <t>7729</t>
  </si>
  <si>
    <t>7730</t>
  </si>
  <si>
    <t>7731</t>
  </si>
  <si>
    <t>7732</t>
  </si>
  <si>
    <t>7733</t>
  </si>
  <si>
    <t>7734</t>
  </si>
  <si>
    <t>7735</t>
  </si>
  <si>
    <t>7736</t>
  </si>
  <si>
    <t>7737</t>
  </si>
  <si>
    <t>7738</t>
  </si>
  <si>
    <t>7739</t>
  </si>
  <si>
    <t>7740</t>
  </si>
  <si>
    <t>7741</t>
  </si>
  <si>
    <t>7742</t>
  </si>
  <si>
    <t>7743</t>
  </si>
  <si>
    <t>7744</t>
  </si>
  <si>
    <t>7745</t>
  </si>
  <si>
    <t>7746</t>
  </si>
  <si>
    <t>7747</t>
  </si>
  <si>
    <t>7748</t>
  </si>
  <si>
    <t>7749</t>
  </si>
  <si>
    <t>7750</t>
  </si>
  <si>
    <t>7751</t>
  </si>
  <si>
    <t>7752</t>
  </si>
  <si>
    <t>7753</t>
  </si>
  <si>
    <t>7754</t>
  </si>
  <si>
    <t>7755</t>
  </si>
  <si>
    <t>7756</t>
  </si>
  <si>
    <t>7757</t>
  </si>
  <si>
    <t>7758</t>
  </si>
  <si>
    <t>7759</t>
  </si>
  <si>
    <t>7760</t>
  </si>
  <si>
    <t>7761</t>
  </si>
  <si>
    <t>7762</t>
  </si>
  <si>
    <t>7763</t>
  </si>
  <si>
    <t>7764</t>
  </si>
  <si>
    <t>7765</t>
  </si>
  <si>
    <t>7766</t>
  </si>
  <si>
    <t>7767</t>
  </si>
  <si>
    <t>7768</t>
  </si>
  <si>
    <t>7769</t>
  </si>
  <si>
    <t>7770</t>
  </si>
  <si>
    <t>7771</t>
  </si>
  <si>
    <t>7772</t>
  </si>
  <si>
    <t>7773</t>
  </si>
  <si>
    <t>7774</t>
  </si>
  <si>
    <t>7775</t>
  </si>
  <si>
    <t>7776</t>
  </si>
  <si>
    <t>7777</t>
  </si>
  <si>
    <t>7778</t>
  </si>
  <si>
    <t>7779</t>
  </si>
  <si>
    <t>7780</t>
  </si>
  <si>
    <t>7781</t>
  </si>
  <si>
    <t>7782</t>
  </si>
  <si>
    <t>7783</t>
  </si>
  <si>
    <t>7784</t>
  </si>
  <si>
    <t>7785</t>
  </si>
  <si>
    <t>7786</t>
  </si>
  <si>
    <t>7787</t>
  </si>
  <si>
    <t>7788</t>
  </si>
  <si>
    <t>7789</t>
  </si>
  <si>
    <t>7790</t>
  </si>
  <si>
    <t>7791</t>
  </si>
  <si>
    <t>7792</t>
  </si>
  <si>
    <t>7793</t>
  </si>
  <si>
    <t>7794</t>
  </si>
  <si>
    <t>7795</t>
  </si>
  <si>
    <t>7796</t>
  </si>
  <si>
    <t>7797</t>
  </si>
  <si>
    <t>7798</t>
  </si>
  <si>
    <t>7799</t>
  </si>
  <si>
    <t>77100</t>
  </si>
  <si>
    <t>77101</t>
  </si>
  <si>
    <t>77102</t>
  </si>
  <si>
    <t>77103</t>
  </si>
  <si>
    <t>77104</t>
  </si>
  <si>
    <t>77105</t>
  </si>
  <si>
    <t>77106</t>
  </si>
  <si>
    <t>781</t>
  </si>
  <si>
    <t>782</t>
  </si>
  <si>
    <t>783</t>
  </si>
  <si>
    <t>784</t>
  </si>
  <si>
    <t>785</t>
  </si>
  <si>
    <t>786</t>
  </si>
  <si>
    <t>787</t>
  </si>
  <si>
    <t>788</t>
  </si>
  <si>
    <t>789</t>
  </si>
  <si>
    <t>7810</t>
  </si>
  <si>
    <t>7811</t>
  </si>
  <si>
    <t>7812</t>
  </si>
  <si>
    <t>7813</t>
  </si>
  <si>
    <t>7814</t>
  </si>
  <si>
    <t>7815</t>
  </si>
  <si>
    <t>7816</t>
  </si>
  <si>
    <t>791</t>
  </si>
  <si>
    <t>792</t>
  </si>
  <si>
    <t>793</t>
  </si>
  <si>
    <t>794</t>
  </si>
  <si>
    <t>795</t>
  </si>
  <si>
    <t>796</t>
  </si>
  <si>
    <t>797</t>
  </si>
  <si>
    <t>798</t>
  </si>
  <si>
    <t>799</t>
  </si>
  <si>
    <t>7910</t>
  </si>
  <si>
    <t>7911</t>
  </si>
  <si>
    <t>7912</t>
  </si>
  <si>
    <t>7913</t>
  </si>
  <si>
    <t>7914</t>
  </si>
  <si>
    <t>7915</t>
  </si>
  <si>
    <t>7916</t>
  </si>
  <si>
    <t>7917</t>
  </si>
  <si>
    <t>7918</t>
  </si>
  <si>
    <t>7919</t>
  </si>
  <si>
    <t>7920</t>
  </si>
  <si>
    <t>7921</t>
  </si>
  <si>
    <t>7922</t>
  </si>
  <si>
    <t>7923</t>
  </si>
  <si>
    <t>7924</t>
  </si>
  <si>
    <t>7925</t>
  </si>
  <si>
    <t>7926</t>
  </si>
  <si>
    <t>7927</t>
  </si>
  <si>
    <t>7928</t>
  </si>
  <si>
    <t>7929</t>
  </si>
  <si>
    <t>7930</t>
  </si>
  <si>
    <t>7931</t>
  </si>
  <si>
    <t>7932</t>
  </si>
  <si>
    <t>7933</t>
  </si>
  <si>
    <t>7934</t>
  </si>
  <si>
    <t>7935</t>
  </si>
  <si>
    <t>7936</t>
  </si>
  <si>
    <t>7937</t>
  </si>
  <si>
    <t>7938</t>
  </si>
  <si>
    <t>7939</t>
  </si>
  <si>
    <t>7940</t>
  </si>
  <si>
    <t>7941</t>
  </si>
  <si>
    <t>7942</t>
  </si>
  <si>
    <t>801</t>
  </si>
  <si>
    <t>802</t>
  </si>
  <si>
    <t>803</t>
  </si>
  <si>
    <t>804</t>
  </si>
  <si>
    <t>805</t>
  </si>
  <si>
    <t>806</t>
  </si>
  <si>
    <t>807</t>
  </si>
  <si>
    <t>808</t>
  </si>
  <si>
    <t>809</t>
  </si>
  <si>
    <t>8010</t>
  </si>
  <si>
    <t>8011</t>
  </si>
  <si>
    <t>8012</t>
  </si>
  <si>
    <t>8110</t>
  </si>
  <si>
    <t>8111</t>
  </si>
  <si>
    <t>8112</t>
  </si>
  <si>
    <t>8113</t>
  </si>
  <si>
    <t>8114</t>
  </si>
  <si>
    <t>8115</t>
  </si>
  <si>
    <t>8116</t>
  </si>
  <si>
    <t>8117</t>
  </si>
  <si>
    <t>8118</t>
  </si>
  <si>
    <t>8119</t>
  </si>
  <si>
    <t>8120</t>
  </si>
  <si>
    <t>8121</t>
  </si>
  <si>
    <t>8122</t>
  </si>
  <si>
    <t>8123</t>
  </si>
  <si>
    <t>8124</t>
  </si>
  <si>
    <t>8125</t>
  </si>
  <si>
    <t>8210</t>
  </si>
  <si>
    <t>8211</t>
  </si>
  <si>
    <t>8212</t>
  </si>
  <si>
    <t>8213</t>
  </si>
  <si>
    <t>8214</t>
  </si>
  <si>
    <t>8215</t>
  </si>
  <si>
    <t>8216</t>
  </si>
  <si>
    <t>8217</t>
  </si>
  <si>
    <t>8218</t>
  </si>
  <si>
    <t>8219</t>
  </si>
  <si>
    <t>8220</t>
  </si>
  <si>
    <t>8221</t>
  </si>
  <si>
    <t>8222</t>
  </si>
  <si>
    <t>8223</t>
  </si>
  <si>
    <t>8224</t>
  </si>
  <si>
    <t>846</t>
  </si>
  <si>
    <t>851</t>
  </si>
  <si>
    <t>852</t>
  </si>
  <si>
    <t>853</t>
  </si>
  <si>
    <t>854</t>
  </si>
  <si>
    <t>855</t>
  </si>
  <si>
    <t>856</t>
  </si>
  <si>
    <t>857</t>
  </si>
  <si>
    <t>858</t>
  </si>
  <si>
    <t>859</t>
  </si>
  <si>
    <t>8510</t>
  </si>
  <si>
    <t>8511</t>
  </si>
  <si>
    <t>8512</t>
  </si>
  <si>
    <t>8513</t>
  </si>
  <si>
    <t>8514</t>
  </si>
  <si>
    <t>8515</t>
  </si>
  <si>
    <t>8516</t>
  </si>
  <si>
    <t>8517</t>
  </si>
  <si>
    <t>8518</t>
  </si>
  <si>
    <t>8519</t>
  </si>
  <si>
    <t>8520</t>
  </si>
  <si>
    <t>8521</t>
  </si>
  <si>
    <t>8522</t>
  </si>
  <si>
    <t>8523</t>
  </si>
  <si>
    <t>8524</t>
  </si>
  <si>
    <t>861</t>
  </si>
  <si>
    <t>862</t>
  </si>
  <si>
    <t>863</t>
  </si>
  <si>
    <t>864</t>
  </si>
  <si>
    <t>865</t>
  </si>
  <si>
    <t>866</t>
  </si>
  <si>
    <t>867</t>
  </si>
  <si>
    <t>868</t>
  </si>
  <si>
    <t>869</t>
  </si>
  <si>
    <t>8610</t>
  </si>
  <si>
    <t>8611</t>
  </si>
  <si>
    <t>8612</t>
  </si>
  <si>
    <t>8613</t>
  </si>
  <si>
    <t>8614</t>
  </si>
  <si>
    <t>8615</t>
  </si>
  <si>
    <t>8616</t>
  </si>
  <si>
    <t>8617</t>
  </si>
  <si>
    <t>8618</t>
  </si>
  <si>
    <t>8619</t>
  </si>
  <si>
    <t>8620</t>
  </si>
  <si>
    <t>871</t>
  </si>
  <si>
    <t>881</t>
  </si>
  <si>
    <t>882</t>
  </si>
  <si>
    <t>883</t>
  </si>
  <si>
    <t>884</t>
  </si>
  <si>
    <t>885</t>
  </si>
  <si>
    <t>886</t>
  </si>
  <si>
    <t>887</t>
  </si>
  <si>
    <t>888</t>
  </si>
  <si>
    <t>889</t>
  </si>
  <si>
    <t>8810</t>
  </si>
  <si>
    <t>8811</t>
  </si>
  <si>
    <t>8812</t>
  </si>
  <si>
    <t>8813</t>
  </si>
  <si>
    <t>8814</t>
  </si>
  <si>
    <t>891</t>
  </si>
  <si>
    <t>901</t>
  </si>
  <si>
    <t>902</t>
  </si>
  <si>
    <t>903</t>
  </si>
  <si>
    <t>904</t>
  </si>
  <si>
    <t>905</t>
  </si>
  <si>
    <t>906</t>
  </si>
  <si>
    <t>907</t>
  </si>
  <si>
    <t>908</t>
  </si>
  <si>
    <t>909</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</si>
  <si>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</si>
  <si>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</si>
  <si>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</si>
  <si>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</si>
  <si>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</si>
  <si>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</si>
  <si>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</si>
  <si>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</si>
  <si>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</si>
  <si>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</si>
  <si>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</si>
  <si>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</si>
  <si>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</si>
  <si>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</si>
  <si>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</si>
  <si>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</si>
  <si>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</si>
  <si>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</si>
  <si>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</si>
  <si>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</si>
  <si>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</si>
  <si>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</si>
  <si>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921</t>
  </si>
  <si>
    <t>931</t>
  </si>
  <si>
    <t>932</t>
  </si>
  <si>
    <t>933</t>
  </si>
  <si>
    <t>934</t>
  </si>
  <si>
    <t>935</t>
  </si>
  <si>
    <t>936</t>
  </si>
  <si>
    <t>937</t>
  </si>
  <si>
    <t>938</t>
  </si>
  <si>
    <t>939</t>
  </si>
  <si>
    <t>941</t>
  </si>
  <si>
    <t>942</t>
  </si>
  <si>
    <t>943</t>
  </si>
  <si>
    <t>944</t>
  </si>
  <si>
    <t>945</t>
  </si>
  <si>
    <t>951</t>
  </si>
  <si>
    <t>952</t>
  </si>
  <si>
    <t>953</t>
  </si>
  <si>
    <t>954</t>
  </si>
  <si>
    <t>955</t>
  </si>
  <si>
    <t>956</t>
  </si>
  <si>
    <t>957</t>
  </si>
  <si>
    <t>958</t>
  </si>
  <si>
    <t>959</t>
  </si>
  <si>
    <t>9510</t>
  </si>
  <si>
    <t>9511</t>
  </si>
  <si>
    <t>9512</t>
  </si>
  <si>
    <t>1001</t>
  </si>
  <si>
    <t>1002</t>
  </si>
  <si>
    <t>1011</t>
  </si>
  <si>
    <t>1012</t>
  </si>
  <si>
    <t>1013</t>
  </si>
  <si>
    <t>1014</t>
  </si>
  <si>
    <t>1021</t>
  </si>
  <si>
    <t>1022</t>
  </si>
  <si>
    <t>1023</t>
  </si>
  <si>
    <t>1024</t>
  </si>
  <si>
    <t>1025</t>
  </si>
  <si>
    <t>1026</t>
  </si>
  <si>
    <t>1027</t>
  </si>
  <si>
    <t>1028</t>
  </si>
  <si>
    <t>1029</t>
  </si>
  <si>
    <t>10210</t>
  </si>
  <si>
    <t>10211</t>
  </si>
  <si>
    <t>10212</t>
  </si>
  <si>
    <t>10213</t>
  </si>
  <si>
    <t>10214</t>
  </si>
  <si>
    <t>10215</t>
  </si>
  <si>
    <t>10216</t>
  </si>
  <si>
    <t>10217</t>
  </si>
  <si>
    <t>10218</t>
  </si>
  <si>
    <t>10219</t>
  </si>
  <si>
    <t>10220</t>
  </si>
  <si>
    <t>10221</t>
  </si>
  <si>
    <t>10222</t>
  </si>
  <si>
    <t>10223</t>
  </si>
  <si>
    <t>10224</t>
  </si>
  <si>
    <t>10225</t>
  </si>
  <si>
    <t>10226</t>
  </si>
  <si>
    <t>10227</t>
  </si>
  <si>
    <t>10228</t>
  </si>
  <si>
    <t>10229</t>
  </si>
  <si>
    <t>10230</t>
  </si>
  <si>
    <t>10231</t>
  </si>
  <si>
    <t>10232</t>
  </si>
  <si>
    <t>10233</t>
  </si>
  <si>
    <t>10234</t>
  </si>
  <si>
    <t>10235</t>
  </si>
  <si>
    <t>10236</t>
  </si>
  <si>
    <t>10237</t>
  </si>
  <si>
    <t>10238</t>
  </si>
  <si>
    <t>10239</t>
  </si>
  <si>
    <t>10240</t>
  </si>
  <si>
    <t>10241</t>
  </si>
  <si>
    <t>10242</t>
  </si>
  <si>
    <t>10243</t>
  </si>
  <si>
    <t>10244</t>
  </si>
  <si>
    <t>10245</t>
  </si>
  <si>
    <t>10246</t>
  </si>
  <si>
    <t>10247</t>
  </si>
  <si>
    <t>10248</t>
  </si>
  <si>
    <t>10249</t>
  </si>
  <si>
    <t>10250</t>
  </si>
  <si>
    <t>10251</t>
  </si>
  <si>
    <t>10252</t>
  </si>
  <si>
    <t>10253</t>
  </si>
  <si>
    <t>10254</t>
  </si>
  <si>
    <t>10255</t>
  </si>
  <si>
    <t>10256</t>
  </si>
  <si>
    <t>10257</t>
  </si>
  <si>
    <t>10258</t>
  </si>
  <si>
    <t>10259</t>
  </si>
  <si>
    <t>10260</t>
  </si>
  <si>
    <t>10261</t>
  </si>
  <si>
    <t>10262</t>
  </si>
  <si>
    <t>10263</t>
  </si>
  <si>
    <t>10264</t>
  </si>
  <si>
    <t>10265</t>
  </si>
  <si>
    <t>10266</t>
  </si>
  <si>
    <t>10267</t>
  </si>
  <si>
    <t>10268</t>
  </si>
  <si>
    <t>10269</t>
  </si>
  <si>
    <t>10270</t>
  </si>
  <si>
    <t>10271</t>
  </si>
  <si>
    <t>10272</t>
  </si>
  <si>
    <t>10273</t>
  </si>
  <si>
    <t>10274</t>
  </si>
  <si>
    <t>10275</t>
  </si>
  <si>
    <t>10276</t>
  </si>
  <si>
    <t>10277</t>
  </si>
  <si>
    <t>10278</t>
  </si>
  <si>
    <t>10279</t>
  </si>
  <si>
    <t>10280</t>
  </si>
  <si>
    <t>10281</t>
  </si>
  <si>
    <t>10282</t>
  </si>
  <si>
    <t>10283</t>
  </si>
  <si>
    <t>10284</t>
  </si>
  <si>
    <t>10285</t>
  </si>
  <si>
    <t>10286</t>
  </si>
  <si>
    <t>10287</t>
  </si>
  <si>
    <t>10288</t>
  </si>
  <si>
    <t>10289</t>
  </si>
  <si>
    <t>10290</t>
  </si>
  <si>
    <t>10291</t>
  </si>
  <si>
    <t>10292</t>
  </si>
  <si>
    <t>10293</t>
  </si>
  <si>
    <t>10294</t>
  </si>
  <si>
    <t>10295</t>
  </si>
  <si>
    <t>10296</t>
  </si>
  <si>
    <t>10297</t>
  </si>
  <si>
    <t>10298</t>
  </si>
  <si>
    <t>10299</t>
  </si>
  <si>
    <t>102100</t>
  </si>
  <si>
    <t>102101</t>
  </si>
  <si>
    <t>102102</t>
  </si>
  <si>
    <t>102103</t>
  </si>
  <si>
    <t>102104</t>
  </si>
  <si>
    <t>102105</t>
  </si>
  <si>
    <t>102106</t>
  </si>
  <si>
    <t>102107</t>
  </si>
  <si>
    <t>102108</t>
  </si>
  <si>
    <t>102109</t>
  </si>
  <si>
    <t>102110</t>
  </si>
  <si>
    <t>102111</t>
  </si>
  <si>
    <t>102112</t>
  </si>
  <si>
    <t>102113</t>
  </si>
  <si>
    <t>102114</t>
  </si>
  <si>
    <t>102115</t>
  </si>
  <si>
    <t>102116</t>
  </si>
  <si>
    <t>102117</t>
  </si>
  <si>
    <t>102118</t>
  </si>
  <si>
    <t>102119</t>
  </si>
  <si>
    <t>102120</t>
  </si>
  <si>
    <t>102121</t>
  </si>
  <si>
    <t>102122</t>
  </si>
  <si>
    <t>102123</t>
  </si>
  <si>
    <t>102124</t>
  </si>
  <si>
    <t>102125</t>
  </si>
  <si>
    <t>1031</t>
  </si>
  <si>
    <t>1032</t>
  </si>
  <si>
    <t>1033</t>
  </si>
  <si>
    <t>1034</t>
  </si>
  <si>
    <t>1035</t>
  </si>
  <si>
    <t>1036</t>
  </si>
  <si>
    <t>1037</t>
  </si>
  <si>
    <t>1038</t>
  </si>
  <si>
    <t>1041</t>
  </si>
  <si>
    <t>1042</t>
  </si>
  <si>
    <t>1043</t>
  </si>
  <si>
    <t>1044</t>
  </si>
  <si>
    <t>1045</t>
  </si>
  <si>
    <t>1046</t>
  </si>
  <si>
    <t>1047</t>
  </si>
  <si>
    <t>1048</t>
  </si>
  <si>
    <t>1049</t>
  </si>
  <si>
    <t>10410</t>
  </si>
  <si>
    <t>10411</t>
  </si>
  <si>
    <t>10412</t>
  </si>
  <si>
    <t>10413</t>
  </si>
  <si>
    <t>10414</t>
  </si>
  <si>
    <t>10415</t>
  </si>
  <si>
    <t>10416</t>
  </si>
  <si>
    <t>10417</t>
  </si>
  <si>
    <t>10418</t>
  </si>
  <si>
    <t>10419</t>
  </si>
  <si>
    <t>10420</t>
  </si>
  <si>
    <t>10421</t>
  </si>
  <si>
    <t>10422</t>
  </si>
  <si>
    <t>10423</t>
  </si>
  <si>
    <t>10424</t>
  </si>
  <si>
    <t>10425</t>
  </si>
  <si>
    <t>10426</t>
  </si>
  <si>
    <t>10427</t>
  </si>
  <si>
    <t>10428</t>
  </si>
  <si>
    <t>10429</t>
  </si>
  <si>
    <t>10430</t>
  </si>
  <si>
    <t>10431</t>
  </si>
  <si>
    <t>10432</t>
  </si>
  <si>
    <t>10433</t>
  </si>
  <si>
    <t>10434</t>
  </si>
  <si>
    <t>10435</t>
  </si>
  <si>
    <t>1051</t>
  </si>
  <si>
    <t>1052</t>
  </si>
  <si>
    <t>1053</t>
  </si>
  <si>
    <t>1054</t>
  </si>
  <si>
    <t>1055</t>
  </si>
  <si>
    <t>1056</t>
  </si>
  <si>
    <t>1057</t>
  </si>
  <si>
    <t>1058</t>
  </si>
  <si>
    <t>1059</t>
  </si>
  <si>
    <t>10510</t>
  </si>
  <si>
    <t>10511</t>
  </si>
  <si>
    <t>10512</t>
  </si>
  <si>
    <t>10513</t>
  </si>
  <si>
    <t>10514</t>
  </si>
  <si>
    <t>10515</t>
  </si>
  <si>
    <t>10516</t>
  </si>
  <si>
    <t>10517</t>
  </si>
  <si>
    <t>10518</t>
  </si>
  <si>
    <t>10519</t>
  </si>
  <si>
    <t>10520</t>
  </si>
  <si>
    <t>10521</t>
  </si>
  <si>
    <t>10522</t>
  </si>
  <si>
    <t>10523</t>
  </si>
  <si>
    <t>10524</t>
  </si>
  <si>
    <t>1061</t>
  </si>
  <si>
    <t>1062</t>
  </si>
  <si>
    <t>1063</t>
  </si>
  <si>
    <t>1064</t>
  </si>
  <si>
    <t>1065</t>
  </si>
  <si>
    <t>1071</t>
  </si>
  <si>
    <t>1081</t>
  </si>
  <si>
    <t>1082</t>
  </si>
  <si>
    <t>1083</t>
  </si>
  <si>
    <t>1084</t>
  </si>
  <si>
    <t>1085</t>
  </si>
  <si>
    <t>1086</t>
  </si>
  <si>
    <t>1087</t>
  </si>
  <si>
    <t>1088</t>
  </si>
  <si>
    <t>1089</t>
  </si>
  <si>
    <t>10810</t>
  </si>
  <si>
    <t>10811</t>
  </si>
  <si>
    <t>10812</t>
  </si>
  <si>
    <t>10813</t>
  </si>
  <si>
    <t>10814</t>
  </si>
  <si>
    <t>10815</t>
  </si>
  <si>
    <t>10816</t>
  </si>
  <si>
    <t>10817</t>
  </si>
  <si>
    <t>10818</t>
  </si>
  <si>
    <t>10819</t>
  </si>
  <si>
    <t>10820</t>
  </si>
  <si>
    <t>1091</t>
  </si>
  <si>
    <t>1092</t>
  </si>
  <si>
    <t>1093</t>
  </si>
  <si>
    <t>1094</t>
  </si>
  <si>
    <t>1101</t>
  </si>
  <si>
    <t>1102</t>
  </si>
  <si>
    <t>1103</t>
  </si>
  <si>
    <t>1111</t>
  </si>
  <si>
    <t>1121</t>
  </si>
  <si>
    <t>1123</t>
  </si>
  <si>
    <t>Коды классов</t>
  </si>
  <si>
    <t>Коды carType</t>
  </si>
  <si>
    <t>Если бренд отмечен в C6 то он должен быть отмечен тут</t>
  </si>
  <si>
    <t>Step1</t>
  </si>
  <si>
    <t>Step1_96</t>
  </si>
  <si>
    <t>Step1_96_other</t>
  </si>
  <si>
    <t>C6_98=98</t>
  </si>
  <si>
    <t>Step1_9999</t>
  </si>
  <si>
    <t>Ни один бренд не отмечен</t>
  </si>
  <si>
    <t>Если бренд в I27_n=1 или отмечен в I28, то он должен быть тут</t>
  </si>
  <si>
    <t>Step2</t>
  </si>
  <si>
    <t>Step2_96</t>
  </si>
  <si>
    <t>Step2_96_other</t>
  </si>
  <si>
    <t>I11_n=2 or I28_99=99</t>
  </si>
  <si>
    <t>Step2_9999</t>
  </si>
  <si>
    <t>Если бренд в AA1, то он должен быть тут</t>
  </si>
  <si>
    <t>Step3</t>
  </si>
  <si>
    <t>Step3_96</t>
  </si>
  <si>
    <t>Step3_96_other</t>
  </si>
  <si>
    <t>Step4</t>
  </si>
  <si>
    <t>Step4_96</t>
  </si>
  <si>
    <t>Step4_96_other</t>
  </si>
  <si>
    <t>Step4_9999</t>
  </si>
  <si>
    <t>Если бренд в UU11_n=1 или отмечен в U12, то он должен быть тут</t>
  </si>
  <si>
    <t>UU11_n=2</t>
  </si>
  <si>
    <t>STEP 3, 4, 5, 6 - ДОЛЖНЫ БЫТЬ ВЫБРАНЫ ОБЯЗАТЕЛЬНО</t>
  </si>
  <si>
    <t>STEP 2 НЕ МОЖЕТ ИДТИ ПОСЛЕ 5, 6, 7, 11</t>
  </si>
  <si>
    <t>STEP 3 НЕ МОЖЕТ ИДТИ ПОСЛЕ 5, 6, 7, 11</t>
  </si>
  <si>
    <t>STEP 5 НЕ МОЖЕТ ИДТИ ПОСЛЕ 6, 7, 11</t>
  </si>
  <si>
    <t>STEP 6 НЕ МОЖЕТ ИДТИ ПОСЛЕ 7, 11</t>
  </si>
  <si>
    <t>STEP 5 НЕ МОЖЕТ ИДТИ ДО 2, 3, 4, 10</t>
  </si>
  <si>
    <t>STEP 6 НЕ МОЖЕТ ИДТИ ДО 5, 4, 3, 2, 10</t>
  </si>
  <si>
    <t>STEP 7 НЕ МОЖЕТ ИДТИ ДО 6, 5, 4, 3, 2</t>
  </si>
  <si>
    <t>STEP 7 НЕ МОЖЕТ ИДТИ ПОСЛЕ 11</t>
  </si>
  <si>
    <t>STEP 8 НЕ МОЖЕТ ИДТИ ПОСЛЕ 5, 6, 7, 11</t>
  </si>
  <si>
    <t>STEP 9 НЕ МОЖЕТ ИДТИ ПОСЛЕ 5, 6, 7, 11</t>
  </si>
  <si>
    <t>STEP 10 НЕ МОЖЕТ ИДТИ ПОСЛЕ 3, 5, 6, 7, 11</t>
  </si>
  <si>
    <t>STEP 11 НЕ МОЖЕТ ИДТИ ДО 6, 5, 4, 3, 2, 8, 9, 10</t>
  </si>
</sst>
</file>

<file path=xl/styles.xml><?xml version="1.0" encoding="utf-8"?>
<styleSheet xmlns="http://schemas.openxmlformats.org/spreadsheetml/2006/main" xmlns:mc="http://schemas.openxmlformats.org/markup-compatibility/2006" xmlns:x14ac="http://schemas.microsoft.com/office/spreadsheetml/2009/9/ac" mc:Ignorable="x14ac">
  <fonts count="63" x14ac:knownFonts="1">
    <font>
      <sz val="10"/>
      <name val="Arial"/>
    </font>
    <font>
      <sz val="10"/>
      <name val="Arial"/>
      <family val="2"/>
      <charset val="204"/>
    </font>
    <font>
      <sz val="12"/>
      <name val="Arial"/>
      <family val="2"/>
      <charset val="204"/>
    </font>
    <font>
      <b/>
      <sz val="12"/>
      <name val="Arial"/>
      <family val="2"/>
      <charset val="204"/>
    </font>
    <font>
      <sz val="10"/>
      <name val="Arial"/>
      <family val="2"/>
      <charset val="204"/>
    </font>
    <font>
      <b/>
      <sz val="8"/>
      <color indexed="81"/>
      <name val="Tahoma"/>
      <family val="2"/>
      <charset val="204"/>
    </font>
    <font>
      <sz val="8"/>
      <color indexed="81"/>
      <name val="Tahoma"/>
      <family val="2"/>
      <charset val="204"/>
    </font>
    <font>
      <sz val="12"/>
      <name val="Arial"/>
      <family val="2"/>
      <charset val="204"/>
    </font>
    <font>
      <b/>
      <sz val="14"/>
      <name val="Arial"/>
      <family val="2"/>
      <charset val="204"/>
    </font>
    <font>
      <sz val="11"/>
      <name val="Arial"/>
      <family val="2"/>
      <charset val="204"/>
    </font>
    <font>
      <b/>
      <sz val="10"/>
      <name val="Arial"/>
      <family val="2"/>
      <charset val="204"/>
    </font>
    <font>
      <b/>
      <sz val="14"/>
      <name val="Arial"/>
      <family val="2"/>
      <charset val="204"/>
    </font>
    <font>
      <b/>
      <sz val="8"/>
      <color indexed="9"/>
      <name val="Arial"/>
      <family val="2"/>
      <charset val="204"/>
    </font>
    <font>
      <i/>
      <sz val="12"/>
      <name val="Arial"/>
      <family val="2"/>
      <charset val="204"/>
    </font>
    <font>
      <b/>
      <sz val="10"/>
      <color indexed="10"/>
      <name val="Arial"/>
      <family val="2"/>
      <charset val="204"/>
    </font>
    <font>
      <b/>
      <sz val="10"/>
      <name val="Arial"/>
      <family val="2"/>
      <charset val="204"/>
    </font>
    <font>
      <b/>
      <sz val="12"/>
      <name val="Arial"/>
      <family val="2"/>
      <charset val="204"/>
    </font>
    <font>
      <sz val="10"/>
      <name val="Arial"/>
      <family val="2"/>
      <charset val="204"/>
    </font>
    <font>
      <sz val="10"/>
      <color indexed="10"/>
      <name val="Arial"/>
      <family val="2"/>
      <charset val="204"/>
    </font>
    <font>
      <b/>
      <sz val="10"/>
      <color indexed="62"/>
      <name val="Arial"/>
      <family val="2"/>
      <charset val="204"/>
    </font>
    <font>
      <b/>
      <sz val="10"/>
      <color rgb="FFFF0000"/>
      <name val="Arial"/>
      <family val="2"/>
      <charset val="204"/>
    </font>
    <font>
      <b/>
      <sz val="10"/>
      <color theme="3"/>
      <name val="Arial"/>
      <family val="2"/>
      <charset val="204"/>
    </font>
    <font>
      <sz val="10"/>
      <color rgb="FFC0C0C0"/>
      <name val="Arial"/>
      <family val="2"/>
      <charset val="204"/>
    </font>
    <font>
      <b/>
      <sz val="10"/>
      <color rgb="FFC0C0C0"/>
      <name val="Arial"/>
      <family val="2"/>
      <charset val="204"/>
    </font>
    <font>
      <sz val="12"/>
      <color rgb="FFC0C0C0"/>
      <name val="Arial"/>
      <family val="2"/>
      <charset val="204"/>
    </font>
    <font>
      <i/>
      <sz val="12"/>
      <color rgb="FFC0C0C0"/>
      <name val="Arial"/>
      <family val="2"/>
      <charset val="204"/>
    </font>
    <font>
      <i/>
      <sz val="10"/>
      <color rgb="FFC0C0C0"/>
      <name val="Arial"/>
      <family val="2"/>
      <charset val="204"/>
    </font>
    <font>
      <b/>
      <sz val="8"/>
      <color theme="0"/>
      <name val="Arial"/>
      <family val="2"/>
      <charset val="204"/>
    </font>
    <font>
      <sz val="10"/>
      <color rgb="FFFF0000"/>
      <name val="Arial"/>
      <family val="2"/>
      <charset val="204"/>
    </font>
    <font>
      <b/>
      <sz val="10"/>
      <color rgb="FFC00000"/>
      <name val="Arial"/>
      <family val="2"/>
      <charset val="204"/>
    </font>
    <font>
      <strike/>
      <sz val="10"/>
      <color rgb="FFC0C0C0"/>
      <name val="Arial"/>
      <family val="2"/>
      <charset val="204"/>
    </font>
    <font>
      <b/>
      <strike/>
      <sz val="10"/>
      <color rgb="FFC0C0C0"/>
      <name val="Arial"/>
      <family val="2"/>
      <charset val="204"/>
    </font>
    <font>
      <strike/>
      <sz val="10"/>
      <color rgb="FFFF0000"/>
      <name val="Arial"/>
      <family val="2"/>
      <charset val="204"/>
    </font>
    <font>
      <sz val="10"/>
      <color indexed="22"/>
      <name val="Arial"/>
      <family val="2"/>
      <charset val="204"/>
    </font>
    <font>
      <b/>
      <sz val="10"/>
      <color theme="8" tint="-0.249977111117893"/>
      <name val="Arial"/>
      <family val="2"/>
      <charset val="204"/>
    </font>
    <font>
      <strike/>
      <sz val="10"/>
      <color rgb="FFC00000"/>
      <name val="Arial"/>
      <family val="2"/>
      <charset val="204"/>
    </font>
    <font>
      <b/>
      <strike/>
      <sz val="10"/>
      <color rgb="FFC00000"/>
      <name val="Arial"/>
      <family val="2"/>
      <charset val="204"/>
    </font>
    <font>
      <sz val="11"/>
      <name val="Calibri"/>
      <family val="2"/>
      <charset val="204"/>
    </font>
    <font>
      <sz val="10"/>
      <color theme="1"/>
      <name val="Arial"/>
      <family val="2"/>
      <charset val="204"/>
    </font>
    <font>
      <b/>
      <sz val="10"/>
      <color rgb="FF00B050"/>
      <name val="Arial"/>
      <family val="2"/>
      <charset val="204"/>
    </font>
    <font>
      <b/>
      <sz val="10"/>
      <color theme="1"/>
      <name val="Arial"/>
      <family val="2"/>
      <charset val="204"/>
    </font>
    <font>
      <b/>
      <strike/>
      <sz val="10"/>
      <color rgb="FFFF0000"/>
      <name val="Arial"/>
      <family val="2"/>
      <charset val="204"/>
    </font>
    <font>
      <b/>
      <strike/>
      <sz val="10"/>
      <color theme="1"/>
      <name val="Arial"/>
      <family val="2"/>
      <charset val="204"/>
    </font>
    <font>
      <b/>
      <sz val="10"/>
      <color rgb="FF0070C0"/>
      <name val="Arial"/>
      <family val="2"/>
      <charset val="204"/>
    </font>
    <font>
      <sz val="10"/>
      <color rgb="FF00B050"/>
      <name val="Arial"/>
      <family val="2"/>
      <charset val="204"/>
    </font>
    <font>
      <i/>
      <sz val="10"/>
      <name val="Arial"/>
      <family val="2"/>
      <charset val="204"/>
    </font>
    <font>
      <b/>
      <sz val="10"/>
      <name val="Arial"/>
      <family val="2"/>
    </font>
    <font>
      <b/>
      <sz val="11"/>
      <color rgb="FFFF0000"/>
      <name val="Calibri"/>
      <family val="2"/>
      <charset val="204"/>
    </font>
    <font>
      <b/>
      <sz val="10"/>
      <color rgb="FF00B0F0"/>
      <name val="Arial"/>
      <family val="2"/>
      <charset val="204"/>
    </font>
    <font>
      <sz val="10"/>
      <color rgb="FFC00000"/>
      <name val="Arial"/>
      <family val="2"/>
      <charset val="204"/>
    </font>
    <font>
      <b/>
      <sz val="14"/>
      <color rgb="FFC00000"/>
      <name val="Arial"/>
      <family val="2"/>
      <charset val="204"/>
    </font>
    <font>
      <sz val="12"/>
      <color rgb="FFC00000"/>
      <name val="Arial"/>
      <family val="2"/>
      <charset val="204"/>
    </font>
    <font>
      <b/>
      <sz val="14"/>
      <color theme="1"/>
      <name val="Arial"/>
      <family val="2"/>
      <charset val="204"/>
    </font>
    <font>
      <b/>
      <sz val="10"/>
      <color theme="4"/>
      <name val="Arial"/>
      <family val="2"/>
      <charset val="204"/>
    </font>
    <font>
      <b/>
      <i/>
      <sz val="10"/>
      <color rgb="FFC00000"/>
      <name val="Arial"/>
      <family val="2"/>
      <charset val="204"/>
    </font>
    <font>
      <u/>
      <sz val="10"/>
      <color theme="10"/>
      <name val="Arial"/>
      <family val="2"/>
      <charset val="204"/>
    </font>
    <font>
      <sz val="10"/>
      <color theme="0" tint="-0.499984740745262"/>
      <name val="Arial"/>
      <family val="2"/>
      <charset val="204"/>
    </font>
    <font>
      <b/>
      <sz val="10"/>
      <color theme="0" tint="-0.499984740745262"/>
      <name val="Arial"/>
      <family val="2"/>
      <charset val="204"/>
    </font>
    <font>
      <b/>
      <sz val="14"/>
      <color rgb="FF00B0F0"/>
      <name val="Arial"/>
      <family val="2"/>
      <charset val="204"/>
    </font>
    <font>
      <sz val="10"/>
      <color theme="0"/>
      <name val="Arial"/>
      <family val="2"/>
      <charset val="204"/>
    </font>
    <font>
      <sz val="10"/>
      <color theme="0" tint="-0.249977111117893"/>
      <name val="Arial"/>
      <family val="2"/>
      <charset val="204"/>
    </font>
    <font>
      <sz val="8"/>
      <name val="Arial"/>
    </font>
    <font>
      <sz val="8"/>
      <name val="Arial"/>
      <family val="2"/>
      <charset val="204"/>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bgColor theme="0"/>
      </patternFill>
    </fill>
    <fill>
      <patternFill patternType="solid">
        <fgColor theme="4" tint="0.79998168889431442"/>
        <bgColor indexed="64"/>
      </patternFill>
    </fill>
  </fills>
  <borders count="7">
    <border>
      <left/>
      <right/>
      <top/>
      <bottom/>
      <diagonal/>
    </border>
    <border>
      <left style="thin">
        <color indexed="9"/>
      </left>
      <right style="thin">
        <color indexed="9"/>
      </right>
      <top/>
      <bottom/>
      <diagonal/>
    </border>
    <border>
      <left/>
      <right style="hair">
        <color indexed="9"/>
      </right>
      <top/>
      <bottom/>
      <diagonal/>
    </border>
    <border>
      <left style="hair">
        <color indexed="9"/>
      </left>
      <right style="hair">
        <color indexed="9"/>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1" fillId="0" borderId="0"/>
    <xf numFmtId="0" fontId="1" fillId="0" borderId="0"/>
    <xf numFmtId="0" fontId="1" fillId="0" borderId="0"/>
    <xf numFmtId="0" fontId="55" fillId="0" borderId="0" applyNumberFormat="0" applyFill="0" applyBorder="0" applyAlignment="0" applyProtection="0"/>
  </cellStyleXfs>
  <cellXfs count="475">
    <xf numFmtId="0" fontId="0" fillId="0" borderId="0" xfId="0"/>
    <xf numFmtId="0" fontId="0" fillId="2" borderId="0" xfId="0" applyFill="1"/>
    <xf numFmtId="0" fontId="0" fillId="2" borderId="0" xfId="0" applyFill="1" applyAlignment="1">
      <alignment horizontal="left"/>
    </xf>
    <xf numFmtId="0" fontId="0" fillId="2" borderId="1" xfId="0" applyFill="1" applyBorder="1" applyAlignment="1">
      <alignment horizontal="left"/>
    </xf>
    <xf numFmtId="0" fontId="0" fillId="2" borderId="1" xfId="0" applyFill="1" applyBorder="1"/>
    <xf numFmtId="0" fontId="3" fillId="2" borderId="1" xfId="0" applyFont="1" applyFill="1" applyBorder="1" applyAlignment="1">
      <alignment horizontal="left"/>
    </xf>
    <xf numFmtId="0" fontId="2" fillId="2" borderId="1" xfId="0" applyFont="1" applyFill="1" applyBorder="1"/>
    <xf numFmtId="0" fontId="7" fillId="2" borderId="1" xfId="0" applyFont="1" applyFill="1" applyBorder="1" applyAlignment="1">
      <alignment horizontal="left"/>
    </xf>
    <xf numFmtId="0" fontId="8" fillId="2" borderId="1" xfId="0" applyFont="1" applyFill="1" applyBorder="1" applyAlignment="1">
      <alignment horizontal="left"/>
    </xf>
    <xf numFmtId="0" fontId="9" fillId="2" borderId="1" xfId="0" applyFont="1" applyFill="1" applyBorder="1" applyAlignment="1">
      <alignment horizontal="left"/>
    </xf>
    <xf numFmtId="0" fontId="0" fillId="2" borderId="0" xfId="0" applyFill="1" applyBorder="1"/>
    <xf numFmtId="0" fontId="1" fillId="2" borderId="0" xfId="0" applyFont="1" applyFill="1"/>
    <xf numFmtId="0" fontId="10" fillId="2" borderId="0" xfId="0" applyFont="1" applyFill="1" applyBorder="1"/>
    <xf numFmtId="0" fontId="10" fillId="2" borderId="0" xfId="0" applyFont="1" applyFill="1" applyBorder="1" applyAlignment="1">
      <alignment horizontal="left"/>
    </xf>
    <xf numFmtId="0" fontId="1" fillId="2" borderId="0" xfId="0" applyFont="1" applyFill="1" applyBorder="1" applyAlignment="1">
      <alignment horizontal="left"/>
    </xf>
    <xf numFmtId="0" fontId="0" fillId="2" borderId="0" xfId="0" applyFill="1" applyBorder="1" applyAlignment="1">
      <alignment horizontal="left"/>
    </xf>
    <xf numFmtId="0" fontId="1" fillId="2" borderId="0" xfId="0" applyFont="1" applyFill="1" applyBorder="1"/>
    <xf numFmtId="0" fontId="12" fillId="3" borderId="0" xfId="0" applyFont="1" applyFill="1" applyAlignment="1">
      <alignment vertical="center" wrapText="1"/>
    </xf>
    <xf numFmtId="0" fontId="12" fillId="2" borderId="0"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14" fillId="2" borderId="0" xfId="0" applyFont="1" applyFill="1"/>
    <xf numFmtId="0" fontId="15" fillId="2" borderId="0" xfId="0" applyFont="1" applyFill="1"/>
    <xf numFmtId="0" fontId="16" fillId="2" borderId="0" xfId="0" applyFont="1" applyFill="1" applyBorder="1" applyAlignment="1">
      <alignment horizontal="left" vertical="center"/>
    </xf>
    <xf numFmtId="0" fontId="17" fillId="2" borderId="1" xfId="0" applyFont="1" applyFill="1" applyBorder="1"/>
    <xf numFmtId="0" fontId="17" fillId="2" borderId="0" xfId="0" applyFont="1" applyFill="1"/>
    <xf numFmtId="0" fontId="17" fillId="2" borderId="0" xfId="0" applyFont="1" applyFill="1" applyAlignment="1">
      <alignment horizontal="left"/>
    </xf>
    <xf numFmtId="0" fontId="17" fillId="2" borderId="0" xfId="0" applyFont="1" applyFill="1" applyBorder="1"/>
    <xf numFmtId="0" fontId="0" fillId="2" borderId="0" xfId="0" applyFill="1" applyBorder="1" applyAlignment="1">
      <alignment vertical="top"/>
    </xf>
    <xf numFmtId="0" fontId="1" fillId="2" borderId="0" xfId="0" applyFont="1" applyFill="1" applyBorder="1" applyAlignment="1">
      <alignment vertical="top"/>
    </xf>
    <xf numFmtId="0" fontId="10" fillId="2" borderId="0" xfId="0" applyFont="1" applyFill="1" applyBorder="1" applyAlignment="1">
      <alignment horizontal="left" vertical="top"/>
    </xf>
    <xf numFmtId="0" fontId="0" fillId="2" borderId="0" xfId="0" applyFill="1" applyBorder="1" applyAlignment="1">
      <alignment horizontal="left" vertical="top"/>
    </xf>
    <xf numFmtId="0" fontId="0" fillId="2" borderId="0" xfId="0" applyFill="1" applyAlignment="1">
      <alignment vertical="top"/>
    </xf>
    <xf numFmtId="0" fontId="10" fillId="2" borderId="0" xfId="0" applyFont="1" applyFill="1" applyBorder="1" applyAlignment="1">
      <alignment vertical="top"/>
    </xf>
    <xf numFmtId="0" fontId="1" fillId="2" borderId="0" xfId="0" applyFont="1" applyFill="1" applyBorder="1" applyAlignment="1">
      <alignment horizontal="left" vertical="top"/>
    </xf>
    <xf numFmtId="0" fontId="1" fillId="2" borderId="0" xfId="0" applyFont="1" applyFill="1" applyAlignment="1">
      <alignment vertical="top"/>
    </xf>
    <xf numFmtId="0" fontId="4" fillId="2" borderId="0" xfId="0" applyFont="1" applyFill="1" applyBorder="1" applyAlignment="1">
      <alignment vertical="top"/>
    </xf>
    <xf numFmtId="0" fontId="1" fillId="2" borderId="4" xfId="0" applyFont="1" applyFill="1" applyBorder="1" applyAlignment="1">
      <alignment vertical="top"/>
    </xf>
    <xf numFmtId="0" fontId="10" fillId="2" borderId="4" xfId="0" applyFont="1" applyFill="1" applyBorder="1" applyAlignment="1">
      <alignment vertical="top"/>
    </xf>
    <xf numFmtId="0" fontId="4" fillId="2" borderId="4" xfId="0" applyFont="1" applyFill="1" applyBorder="1" applyAlignment="1">
      <alignment vertical="top"/>
    </xf>
    <xf numFmtId="0" fontId="18" fillId="2" borderId="0" xfId="0" applyFont="1" applyFill="1" applyAlignment="1">
      <alignment vertical="top"/>
    </xf>
    <xf numFmtId="0" fontId="4" fillId="2" borderId="0" xfId="0" applyFont="1" applyFill="1" applyAlignment="1">
      <alignment vertical="top"/>
    </xf>
    <xf numFmtId="0" fontId="20" fillId="2" borderId="0" xfId="0" applyFont="1" applyFill="1" applyBorder="1" applyAlignment="1">
      <alignment vertical="top"/>
    </xf>
    <xf numFmtId="0" fontId="21" fillId="2" borderId="0" xfId="0" applyFont="1" applyFill="1" applyBorder="1" applyAlignment="1">
      <alignment vertical="top"/>
    </xf>
    <xf numFmtId="0" fontId="0" fillId="4" borderId="0" xfId="0" applyFill="1" applyBorder="1"/>
    <xf numFmtId="0" fontId="0" fillId="4" borderId="0" xfId="0" applyFont="1" applyFill="1" applyBorder="1"/>
    <xf numFmtId="0" fontId="10" fillId="4" borderId="0" xfId="0" applyFont="1" applyFill="1" applyBorder="1" applyAlignment="1">
      <alignment horizontal="left"/>
    </xf>
    <xf numFmtId="0" fontId="1" fillId="4" borderId="0" xfId="0" applyFont="1" applyFill="1" applyBorder="1"/>
    <xf numFmtId="0" fontId="0" fillId="4" borderId="0" xfId="0" applyFill="1" applyBorder="1" applyAlignment="1">
      <alignment horizontal="left"/>
    </xf>
    <xf numFmtId="0" fontId="14" fillId="4" borderId="0" xfId="0" applyFont="1" applyFill="1"/>
    <xf numFmtId="0" fontId="0" fillId="4" borderId="0" xfId="0" applyFill="1"/>
    <xf numFmtId="0" fontId="11" fillId="4" borderId="0" xfId="0" applyFont="1" applyFill="1" applyBorder="1" applyAlignment="1">
      <alignment horizontal="left"/>
    </xf>
    <xf numFmtId="0" fontId="2" fillId="4" borderId="0" xfId="0" applyFont="1" applyFill="1" applyBorder="1"/>
    <xf numFmtId="0" fontId="10" fillId="4" borderId="0" xfId="0" applyFont="1" applyFill="1" applyBorder="1"/>
    <xf numFmtId="0" fontId="2" fillId="4" borderId="0" xfId="0" applyFont="1" applyFill="1" applyBorder="1" applyAlignment="1">
      <alignment horizontal="left"/>
    </xf>
    <xf numFmtId="0" fontId="13" fillId="4" borderId="0" xfId="0" applyFont="1" applyFill="1"/>
    <xf numFmtId="0" fontId="0" fillId="4" borderId="0" xfId="0" applyFill="1" applyBorder="1" applyAlignment="1">
      <alignment vertical="top"/>
    </xf>
    <xf numFmtId="0" fontId="1" fillId="4" borderId="0" xfId="0" applyFont="1" applyFill="1" applyBorder="1" applyAlignment="1">
      <alignment vertical="top"/>
    </xf>
    <xf numFmtId="0" fontId="10" fillId="4" borderId="0" xfId="0" applyFont="1" applyFill="1" applyBorder="1" applyAlignment="1">
      <alignment horizontal="left" vertical="top"/>
    </xf>
    <xf numFmtId="0" fontId="0" fillId="4" borderId="0" xfId="0" applyFill="1" applyBorder="1" applyAlignment="1">
      <alignment horizontal="left" vertical="top"/>
    </xf>
    <xf numFmtId="0" fontId="4" fillId="4" borderId="0" xfId="0" applyFont="1" applyFill="1" applyBorder="1" applyAlignment="1">
      <alignment vertical="top"/>
    </xf>
    <xf numFmtId="0" fontId="18" fillId="4" borderId="0" xfId="0" applyFont="1" applyFill="1" applyAlignment="1">
      <alignment vertical="top"/>
    </xf>
    <xf numFmtId="0" fontId="0" fillId="4" borderId="0" xfId="0" applyFill="1" applyAlignment="1">
      <alignment vertical="top"/>
    </xf>
    <xf numFmtId="0" fontId="0" fillId="4" borderId="0" xfId="0" applyFill="1" applyBorder="1" applyAlignment="1">
      <alignment vertical="center"/>
    </xf>
    <xf numFmtId="0" fontId="11" fillId="4" borderId="0" xfId="0" applyFont="1" applyFill="1" applyBorder="1" applyAlignment="1">
      <alignment horizontal="left" vertical="center"/>
    </xf>
    <xf numFmtId="0" fontId="2" fillId="4" borderId="0" xfId="0" applyFont="1" applyFill="1" applyBorder="1" applyAlignment="1">
      <alignment vertical="center"/>
    </xf>
    <xf numFmtId="0" fontId="10" fillId="4" borderId="0" xfId="0" applyFont="1" applyFill="1" applyBorder="1" applyAlignment="1">
      <alignment vertical="center"/>
    </xf>
    <xf numFmtId="0" fontId="2" fillId="4" borderId="0" xfId="0" applyFont="1" applyFill="1" applyBorder="1" applyAlignment="1">
      <alignment horizontal="left" vertical="center"/>
    </xf>
    <xf numFmtId="0" fontId="4" fillId="4" borderId="0" xfId="0" applyFont="1" applyFill="1" applyBorder="1" applyAlignment="1">
      <alignment vertical="center"/>
    </xf>
    <xf numFmtId="0" fontId="18" fillId="4" borderId="0" xfId="0" applyFont="1" applyFill="1" applyAlignment="1">
      <alignment vertical="center"/>
    </xf>
    <xf numFmtId="0" fontId="0" fillId="4" borderId="0" xfId="0" applyFill="1" applyAlignment="1">
      <alignment vertical="center"/>
    </xf>
    <xf numFmtId="0" fontId="10" fillId="4" borderId="0" xfId="0" applyFont="1" applyFill="1" applyBorder="1" applyAlignment="1">
      <alignment vertical="top"/>
    </xf>
    <xf numFmtId="0" fontId="22" fillId="2" borderId="4" xfId="0" applyFont="1" applyFill="1" applyBorder="1" applyAlignment="1">
      <alignment vertical="top"/>
    </xf>
    <xf numFmtId="0" fontId="22" fillId="2" borderId="0" xfId="0" applyFont="1" applyFill="1" applyBorder="1" applyAlignment="1">
      <alignment vertical="top"/>
    </xf>
    <xf numFmtId="0" fontId="23" fillId="4" borderId="0" xfId="0" applyFont="1" applyFill="1" applyBorder="1" applyAlignment="1">
      <alignment horizontal="left"/>
    </xf>
    <xf numFmtId="0" fontId="23" fillId="4" borderId="0" xfId="0" applyFont="1" applyFill="1" applyBorder="1"/>
    <xf numFmtId="0" fontId="23" fillId="2" borderId="0" xfId="0" applyFont="1" applyFill="1" applyBorder="1"/>
    <xf numFmtId="0" fontId="23" fillId="2" borderId="0" xfId="0" applyFont="1" applyFill="1" applyBorder="1" applyAlignment="1">
      <alignment horizontal="left"/>
    </xf>
    <xf numFmtId="0" fontId="22" fillId="2" borderId="0" xfId="0" applyFont="1" applyFill="1" applyBorder="1"/>
    <xf numFmtId="0" fontId="22" fillId="4" borderId="0" xfId="0" applyFont="1" applyFill="1" applyBorder="1"/>
    <xf numFmtId="0" fontId="24" fillId="4" borderId="0" xfId="0" applyFont="1" applyFill="1" applyBorder="1"/>
    <xf numFmtId="0" fontId="25" fillId="4" borderId="0" xfId="0" applyFont="1" applyFill="1"/>
    <xf numFmtId="0" fontId="22" fillId="4" borderId="0" xfId="0" applyFont="1" applyFill="1" applyBorder="1" applyAlignment="1">
      <alignment horizontal="left" vertical="top"/>
    </xf>
    <xf numFmtId="0" fontId="22" fillId="4" borderId="0" xfId="0" applyFont="1" applyFill="1" applyBorder="1" applyAlignment="1">
      <alignment vertical="center"/>
    </xf>
    <xf numFmtId="0" fontId="22" fillId="4" borderId="0" xfId="0" applyFont="1" applyFill="1" applyBorder="1" applyAlignment="1">
      <alignment vertical="top"/>
    </xf>
    <xf numFmtId="0" fontId="22" fillId="2" borderId="0" xfId="0" applyFont="1" applyFill="1" applyBorder="1" applyAlignment="1">
      <alignment horizontal="left" vertical="top"/>
    </xf>
    <xf numFmtId="0" fontId="24" fillId="4" borderId="0" xfId="0" applyFont="1" applyFill="1" applyBorder="1" applyAlignment="1">
      <alignment vertical="center"/>
    </xf>
    <xf numFmtId="0" fontId="8" fillId="4" borderId="0" xfId="0" applyFont="1" applyFill="1" applyBorder="1" applyAlignment="1">
      <alignment horizontal="left"/>
    </xf>
    <xf numFmtId="0" fontId="27" fillId="3" borderId="2" xfId="0" applyFont="1" applyFill="1" applyBorder="1" applyAlignment="1">
      <alignment vertical="center" wrapText="1"/>
    </xf>
    <xf numFmtId="0" fontId="27" fillId="3" borderId="3" xfId="0" applyFont="1" applyFill="1" applyBorder="1" applyAlignment="1">
      <alignment vertical="center" wrapText="1"/>
    </xf>
    <xf numFmtId="0" fontId="1" fillId="4" borderId="0" xfId="0" applyFont="1" applyFill="1" applyAlignment="1">
      <alignment vertical="top"/>
    </xf>
    <xf numFmtId="0" fontId="1" fillId="4" borderId="0" xfId="0" applyFont="1" applyFill="1" applyBorder="1" applyAlignment="1">
      <alignment horizontal="left" vertical="top"/>
    </xf>
    <xf numFmtId="0" fontId="21" fillId="4" borderId="0" xfId="0" applyFont="1" applyFill="1" applyBorder="1" applyAlignment="1">
      <alignment vertical="top"/>
    </xf>
    <xf numFmtId="0" fontId="0" fillId="4" borderId="0" xfId="0" applyFont="1" applyFill="1" applyBorder="1" applyAlignment="1">
      <alignment vertical="top"/>
    </xf>
    <xf numFmtId="0" fontId="10" fillId="4" borderId="0" xfId="0" applyFont="1" applyFill="1"/>
    <xf numFmtId="0" fontId="10" fillId="4" borderId="4" xfId="0" applyFont="1" applyFill="1" applyBorder="1" applyAlignment="1">
      <alignment vertical="top"/>
    </xf>
    <xf numFmtId="0" fontId="1" fillId="4" borderId="4" xfId="0" applyFont="1" applyFill="1" applyBorder="1" applyAlignment="1">
      <alignment vertical="top"/>
    </xf>
    <xf numFmtId="0" fontId="1" fillId="4" borderId="4" xfId="0" applyFont="1" applyFill="1" applyBorder="1" applyAlignment="1">
      <alignment horizontal="left" vertical="top"/>
    </xf>
    <xf numFmtId="0" fontId="4" fillId="4" borderId="4" xfId="0" applyFont="1" applyFill="1" applyBorder="1" applyAlignment="1">
      <alignment vertical="top"/>
    </xf>
    <xf numFmtId="0" fontId="4" fillId="2" borderId="0" xfId="0" applyFont="1" applyFill="1" applyAlignment="1">
      <alignment horizontal="left"/>
    </xf>
    <xf numFmtId="0" fontId="0" fillId="2" borderId="0" xfId="0" applyFont="1" applyFill="1" applyAlignment="1">
      <alignment horizontal="left"/>
    </xf>
    <xf numFmtId="0" fontId="22" fillId="4" borderId="4" xfId="0" applyFont="1" applyFill="1" applyBorder="1" applyAlignment="1">
      <alignment vertical="top"/>
    </xf>
    <xf numFmtId="0" fontId="4" fillId="4" borderId="0" xfId="0" applyFont="1" applyFill="1" applyAlignment="1">
      <alignment vertical="top"/>
    </xf>
    <xf numFmtId="0" fontId="19" fillId="4" borderId="0" xfId="0" applyFont="1" applyFill="1" applyBorder="1" applyAlignment="1">
      <alignment vertical="top"/>
    </xf>
    <xf numFmtId="0" fontId="1" fillId="4" borderId="0" xfId="0" applyFont="1" applyFill="1" applyBorder="1" applyAlignment="1">
      <alignment horizontal="left"/>
    </xf>
    <xf numFmtId="0" fontId="1" fillId="4" borderId="0" xfId="0" applyFont="1" applyFill="1"/>
    <xf numFmtId="0" fontId="15" fillId="4" borderId="0" xfId="0" applyFont="1" applyFill="1" applyBorder="1"/>
    <xf numFmtId="49" fontId="4" fillId="4" borderId="0" xfId="0" applyNumberFormat="1" applyFont="1" applyFill="1" applyBorder="1" applyAlignment="1">
      <alignment horizontal="center"/>
    </xf>
    <xf numFmtId="49" fontId="4" fillId="4" borderId="0" xfId="0" applyNumberFormat="1" applyFont="1" applyFill="1" applyAlignment="1">
      <alignment horizontal="center"/>
    </xf>
    <xf numFmtId="49" fontId="4" fillId="4" borderId="0" xfId="0" applyNumberFormat="1" applyFont="1" applyFill="1" applyBorder="1" applyAlignment="1">
      <alignment horizontal="center" vertical="top"/>
    </xf>
    <xf numFmtId="0" fontId="29" fillId="4" borderId="0" xfId="0" applyFont="1" applyFill="1" applyBorder="1" applyAlignment="1">
      <alignment vertical="top"/>
    </xf>
    <xf numFmtId="0" fontId="1" fillId="2" borderId="0" xfId="0" applyFont="1" applyFill="1" applyAlignment="1">
      <alignment horizontal="left"/>
    </xf>
    <xf numFmtId="0" fontId="1" fillId="2" borderId="1" xfId="0" applyFont="1" applyFill="1" applyBorder="1"/>
    <xf numFmtId="0" fontId="30" fillId="4" borderId="0" xfId="0" applyFont="1" applyFill="1" applyBorder="1" applyAlignment="1">
      <alignment vertical="top"/>
    </xf>
    <xf numFmtId="0" fontId="31" fillId="4" borderId="0" xfId="0" applyFont="1" applyFill="1" applyBorder="1" applyAlignment="1">
      <alignment vertical="top"/>
    </xf>
    <xf numFmtId="0" fontId="30" fillId="4" borderId="0" xfId="0" applyFont="1" applyFill="1" applyBorder="1" applyAlignment="1">
      <alignment horizontal="left" vertical="top"/>
    </xf>
    <xf numFmtId="0" fontId="20" fillId="4" borderId="0" xfId="0" applyFont="1" applyFill="1" applyBorder="1" applyAlignment="1">
      <alignment vertical="top"/>
    </xf>
    <xf numFmtId="0" fontId="1" fillId="4" borderId="4" xfId="0" applyFont="1" applyFill="1" applyBorder="1"/>
    <xf numFmtId="0" fontId="22" fillId="4" borderId="4" xfId="0" applyFont="1" applyFill="1" applyBorder="1"/>
    <xf numFmtId="0" fontId="10" fillId="4" borderId="4" xfId="0" applyFont="1" applyFill="1" applyBorder="1"/>
    <xf numFmtId="0" fontId="1" fillId="4" borderId="4" xfId="0" applyFont="1" applyFill="1" applyBorder="1" applyAlignment="1">
      <alignment horizontal="left"/>
    </xf>
    <xf numFmtId="0" fontId="22" fillId="2" borderId="0" xfId="0" applyFont="1" applyFill="1"/>
    <xf numFmtId="0" fontId="32" fillId="4" borderId="0" xfId="0" applyFont="1" applyFill="1" applyBorder="1" applyAlignment="1">
      <alignment horizontal="left" vertical="top"/>
    </xf>
    <xf numFmtId="0" fontId="32" fillId="4" borderId="0" xfId="0" applyFont="1" applyFill="1" applyBorder="1" applyAlignment="1">
      <alignment vertical="top"/>
    </xf>
    <xf numFmtId="0" fontId="32" fillId="4" borderId="0" xfId="0" applyFont="1" applyFill="1" applyAlignment="1">
      <alignment vertical="top"/>
    </xf>
    <xf numFmtId="0" fontId="23" fillId="4" borderId="4" xfId="0" applyFont="1" applyFill="1" applyBorder="1"/>
    <xf numFmtId="0" fontId="29" fillId="4" borderId="0" xfId="0" applyFont="1" applyFill="1"/>
    <xf numFmtId="0" fontId="22" fillId="4" borderId="0" xfId="2" applyFont="1" applyFill="1" applyBorder="1" applyAlignment="1">
      <alignment vertical="top"/>
    </xf>
    <xf numFmtId="0" fontId="1" fillId="4" borderId="0" xfId="2" applyFont="1" applyFill="1" applyBorder="1" applyAlignment="1">
      <alignment vertical="top"/>
    </xf>
    <xf numFmtId="0" fontId="10" fillId="4" borderId="0" xfId="2" applyFont="1" applyFill="1" applyBorder="1" applyAlignment="1">
      <alignment vertical="top"/>
    </xf>
    <xf numFmtId="0" fontId="1" fillId="4" borderId="0" xfId="2" applyFont="1" applyFill="1" applyBorder="1" applyAlignment="1">
      <alignment horizontal="left" vertical="top"/>
    </xf>
    <xf numFmtId="0" fontId="29" fillId="4" borderId="4" xfId="0" applyFont="1" applyFill="1" applyBorder="1"/>
    <xf numFmtId="0" fontId="34" fillId="4" borderId="0" xfId="0" applyFont="1" applyFill="1" applyAlignment="1">
      <alignment vertical="top"/>
    </xf>
    <xf numFmtId="0" fontId="10" fillId="4" borderId="0" xfId="3" applyFont="1" applyFill="1" applyBorder="1" applyAlignment="1">
      <alignment vertical="top"/>
    </xf>
    <xf numFmtId="0" fontId="1" fillId="4" borderId="0" xfId="3" applyFill="1" applyAlignment="1">
      <alignment vertical="top"/>
    </xf>
    <xf numFmtId="0" fontId="1" fillId="4" borderId="0" xfId="3" applyFill="1"/>
    <xf numFmtId="0" fontId="33" fillId="4" borderId="0" xfId="0" applyFont="1" applyFill="1" applyBorder="1" applyAlignment="1">
      <alignment vertical="top"/>
    </xf>
    <xf numFmtId="0" fontId="10" fillId="4" borderId="0" xfId="0" applyFont="1" applyFill="1" applyAlignment="1">
      <alignment horizontal="left" vertical="top"/>
    </xf>
    <xf numFmtId="0" fontId="1" fillId="4" borderId="4" xfId="3" applyFill="1" applyBorder="1"/>
    <xf numFmtId="0" fontId="37" fillId="0" borderId="0" xfId="0" applyFont="1" applyAlignment="1">
      <alignment horizontal="justify" vertical="center"/>
    </xf>
    <xf numFmtId="0" fontId="22" fillId="4" borderId="0" xfId="4" applyFont="1" applyFill="1" applyBorder="1" applyAlignment="1">
      <alignment vertical="top"/>
    </xf>
    <xf numFmtId="0" fontId="38" fillId="4" borderId="0" xfId="0" applyFont="1" applyFill="1" applyBorder="1" applyAlignment="1">
      <alignment vertical="top"/>
    </xf>
    <xf numFmtId="0" fontId="1" fillId="4" borderId="0" xfId="4" applyFont="1" applyFill="1" applyBorder="1" applyAlignment="1">
      <alignment vertical="top"/>
    </xf>
    <xf numFmtId="0" fontId="1" fillId="4" borderId="0" xfId="4" applyFill="1" applyBorder="1" applyAlignment="1">
      <alignment horizontal="left" vertical="top"/>
    </xf>
    <xf numFmtId="0" fontId="1" fillId="4" borderId="0" xfId="4" applyFill="1" applyBorder="1" applyAlignment="1">
      <alignment vertical="top"/>
    </xf>
    <xf numFmtId="0" fontId="1" fillId="4" borderId="0" xfId="4" applyFont="1" applyFill="1" applyBorder="1" applyAlignment="1">
      <alignment horizontal="left" vertical="center"/>
    </xf>
    <xf numFmtId="0" fontId="1" fillId="4" borderId="0" xfId="3" applyFill="1" applyBorder="1" applyAlignment="1">
      <alignment vertical="top"/>
    </xf>
    <xf numFmtId="0" fontId="33" fillId="4" borderId="0" xfId="3" applyFont="1" applyFill="1" applyBorder="1" applyAlignment="1">
      <alignment vertical="top"/>
    </xf>
    <xf numFmtId="0" fontId="1" fillId="4" borderId="0" xfId="3" applyFont="1" applyFill="1" applyBorder="1" applyAlignment="1">
      <alignment vertical="top"/>
    </xf>
    <xf numFmtId="0" fontId="33" fillId="4" borderId="0" xfId="2" applyFont="1" applyFill="1" applyBorder="1" applyAlignment="1">
      <alignment vertical="top"/>
    </xf>
    <xf numFmtId="0" fontId="10" fillId="2" borderId="0" xfId="0" applyFont="1" applyFill="1"/>
    <xf numFmtId="0" fontId="39" fillId="4" borderId="0" xfId="0" applyFont="1" applyFill="1" applyBorder="1" applyAlignment="1">
      <alignment vertical="top"/>
    </xf>
    <xf numFmtId="0" fontId="39" fillId="4" borderId="0" xfId="0" applyFont="1" applyFill="1" applyBorder="1"/>
    <xf numFmtId="0" fontId="10" fillId="4" borderId="0" xfId="0" applyFont="1" applyFill="1" applyAlignment="1">
      <alignment vertical="top"/>
    </xf>
    <xf numFmtId="0" fontId="1" fillId="4" borderId="0" xfId="0" applyFont="1" applyFill="1" applyAlignment="1">
      <alignment horizontal="left"/>
    </xf>
    <xf numFmtId="0" fontId="41" fillId="4" borderId="0" xfId="0" applyFont="1" applyFill="1" applyBorder="1" applyAlignment="1">
      <alignment vertical="top"/>
    </xf>
    <xf numFmtId="0" fontId="1" fillId="4" borderId="4" xfId="0" applyFont="1" applyFill="1" applyBorder="1" applyAlignment="1">
      <alignment horizontal="left" vertical="top" wrapText="1"/>
    </xf>
    <xf numFmtId="0" fontId="28" fillId="4" borderId="0" xfId="0" applyFont="1" applyFill="1" applyBorder="1" applyAlignment="1">
      <alignment vertical="top"/>
    </xf>
    <xf numFmtId="0" fontId="38" fillId="5" borderId="0" xfId="0" applyFont="1" applyFill="1" applyBorder="1" applyAlignment="1">
      <alignment vertical="top"/>
    </xf>
    <xf numFmtId="49" fontId="1" fillId="4" borderId="0" xfId="0" applyNumberFormat="1" applyFont="1" applyFill="1" applyBorder="1" applyAlignment="1">
      <alignment horizontal="center"/>
    </xf>
    <xf numFmtId="49" fontId="1" fillId="4" borderId="0" xfId="0" applyNumberFormat="1" applyFont="1" applyFill="1" applyAlignment="1">
      <alignment horizontal="center"/>
    </xf>
    <xf numFmtId="0" fontId="10" fillId="4" borderId="0" xfId="0" applyFont="1" applyFill="1" applyBorder="1" applyAlignment="1">
      <alignment horizontal="left" vertical="top" wrapText="1"/>
    </xf>
    <xf numFmtId="0" fontId="22" fillId="6" borderId="0" xfId="0" applyFont="1" applyFill="1" applyBorder="1" applyAlignment="1">
      <alignment vertical="top"/>
    </xf>
    <xf numFmtId="0" fontId="10" fillId="6" borderId="0" xfId="0" applyFont="1" applyFill="1" applyBorder="1" applyAlignment="1">
      <alignment vertical="top"/>
    </xf>
    <xf numFmtId="0" fontId="22" fillId="6" borderId="0" xfId="0" applyFont="1" applyFill="1" applyAlignment="1">
      <alignment vertical="top"/>
    </xf>
    <xf numFmtId="0" fontId="10" fillId="6" borderId="0" xfId="0" applyFont="1" applyFill="1" applyAlignment="1">
      <alignment vertical="top"/>
    </xf>
    <xf numFmtId="0" fontId="0" fillId="6" borderId="0" xfId="0" applyFill="1" applyBorder="1" applyAlignment="1">
      <alignment vertical="top"/>
    </xf>
    <xf numFmtId="0" fontId="25" fillId="6" borderId="0" xfId="0" applyFont="1" applyFill="1" applyAlignment="1">
      <alignment vertical="top"/>
    </xf>
    <xf numFmtId="0" fontId="13" fillId="6" borderId="0" xfId="0" applyFont="1" applyFill="1" applyAlignment="1">
      <alignment vertical="top"/>
    </xf>
    <xf numFmtId="0" fontId="24" fillId="6" borderId="0" xfId="0" applyFont="1" applyFill="1" applyBorder="1" applyAlignment="1">
      <alignment vertical="top"/>
    </xf>
    <xf numFmtId="0" fontId="2" fillId="6" borderId="0" xfId="0" applyFont="1" applyFill="1" applyBorder="1" applyAlignment="1">
      <alignment horizontal="left" vertical="top"/>
    </xf>
    <xf numFmtId="0" fontId="2" fillId="6" borderId="0" xfId="0" applyFont="1" applyFill="1" applyBorder="1" applyAlignment="1">
      <alignment vertical="top"/>
    </xf>
    <xf numFmtId="0" fontId="7" fillId="6" borderId="0" xfId="0" applyFont="1" applyFill="1" applyBorder="1" applyAlignment="1">
      <alignment vertical="top"/>
    </xf>
    <xf numFmtId="0" fontId="18" fillId="6" borderId="0" xfId="0" applyFont="1" applyFill="1" applyAlignment="1">
      <alignment vertical="top"/>
    </xf>
    <xf numFmtId="0" fontId="0" fillId="6" borderId="0" xfId="0" applyFill="1" applyAlignment="1">
      <alignment vertical="top"/>
    </xf>
    <xf numFmtId="0" fontId="26" fillId="6" borderId="0" xfId="0" applyFont="1" applyFill="1" applyAlignment="1">
      <alignment vertical="top"/>
    </xf>
    <xf numFmtId="0" fontId="24" fillId="6" borderId="0" xfId="0" applyFont="1" applyFill="1" applyAlignment="1">
      <alignment vertical="top"/>
    </xf>
    <xf numFmtId="0" fontId="2" fillId="6" borderId="0" xfId="0" applyFont="1" applyFill="1" applyAlignment="1">
      <alignment horizontal="left" vertical="top"/>
    </xf>
    <xf numFmtId="0" fontId="2" fillId="6" borderId="0" xfId="0" applyFont="1" applyFill="1" applyAlignment="1">
      <alignment vertical="top"/>
    </xf>
    <xf numFmtId="0" fontId="29" fillId="6" borderId="0" xfId="0" applyFont="1" applyFill="1" applyAlignment="1">
      <alignment vertical="top"/>
    </xf>
    <xf numFmtId="0" fontId="22" fillId="4" borderId="0" xfId="4" applyFont="1" applyFill="1" applyAlignment="1">
      <alignment vertical="top"/>
    </xf>
    <xf numFmtId="0" fontId="1" fillId="4" borderId="0" xfId="0" applyFont="1" applyFill="1" applyAlignment="1">
      <alignment horizontal="left" vertical="top"/>
    </xf>
    <xf numFmtId="0" fontId="0" fillId="2" borderId="4" xfId="0" applyFill="1" applyBorder="1" applyAlignment="1">
      <alignment vertical="top"/>
    </xf>
    <xf numFmtId="0" fontId="0" fillId="2" borderId="4" xfId="0" applyFill="1" applyBorder="1" applyAlignment="1">
      <alignment horizontal="left" vertical="top"/>
    </xf>
    <xf numFmtId="0" fontId="18" fillId="2" borderId="4" xfId="0" applyFont="1" applyFill="1" applyBorder="1" applyAlignment="1">
      <alignment vertical="top"/>
    </xf>
    <xf numFmtId="0" fontId="10" fillId="4" borderId="0" xfId="0" applyFont="1" applyFill="1" applyBorder="1" applyAlignment="1">
      <alignment horizontal="left" vertical="top"/>
    </xf>
    <xf numFmtId="0" fontId="35" fillId="4" borderId="0" xfId="4" applyFont="1" applyFill="1" applyBorder="1" applyAlignment="1">
      <alignment vertical="top"/>
    </xf>
    <xf numFmtId="0" fontId="36" fillId="4" borderId="0" xfId="4" applyFont="1" applyFill="1" applyBorder="1" applyAlignment="1">
      <alignment vertical="top"/>
    </xf>
    <xf numFmtId="0" fontId="35" fillId="4" borderId="0" xfId="4" applyFont="1" applyFill="1" applyBorder="1" applyAlignment="1">
      <alignment horizontal="left" vertical="top"/>
    </xf>
    <xf numFmtId="0" fontId="35" fillId="4" borderId="0" xfId="4" applyFont="1" applyFill="1" applyAlignment="1">
      <alignment vertical="top"/>
    </xf>
    <xf numFmtId="0" fontId="20" fillId="4" borderId="0" xfId="4" applyFont="1" applyFill="1" applyBorder="1" applyAlignment="1">
      <alignment vertical="top"/>
    </xf>
    <xf numFmtId="0" fontId="42" fillId="4" borderId="0" xfId="4" applyFont="1" applyFill="1" applyAlignment="1">
      <alignment vertical="top"/>
    </xf>
    <xf numFmtId="0" fontId="1" fillId="4" borderId="4" xfId="4" applyFont="1" applyFill="1" applyBorder="1" applyAlignment="1">
      <alignment vertical="top"/>
    </xf>
    <xf numFmtId="0" fontId="10" fillId="4" borderId="4" xfId="4" applyFont="1" applyFill="1" applyBorder="1" applyAlignment="1">
      <alignment vertical="top"/>
    </xf>
    <xf numFmtId="0" fontId="22" fillId="4" borderId="4" xfId="4" applyFont="1" applyFill="1" applyBorder="1" applyAlignment="1">
      <alignment vertical="top"/>
    </xf>
    <xf numFmtId="0" fontId="1" fillId="4" borderId="5" xfId="4" applyFont="1" applyFill="1" applyBorder="1" applyAlignment="1">
      <alignment vertical="top"/>
    </xf>
    <xf numFmtId="0" fontId="10" fillId="4" borderId="5" xfId="4" applyFont="1" applyFill="1" applyBorder="1" applyAlignment="1">
      <alignment vertical="top"/>
    </xf>
    <xf numFmtId="0" fontId="22" fillId="4" borderId="5" xfId="4" applyFont="1" applyFill="1" applyBorder="1" applyAlignment="1">
      <alignment vertical="top"/>
    </xf>
    <xf numFmtId="0" fontId="10" fillId="4" borderId="5" xfId="4" applyFont="1" applyFill="1" applyBorder="1" applyAlignment="1">
      <alignment horizontal="left" vertical="top" wrapText="1"/>
    </xf>
    <xf numFmtId="0" fontId="40" fillId="4" borderId="5" xfId="4" applyFont="1" applyFill="1" applyBorder="1" applyAlignment="1">
      <alignment vertical="top"/>
    </xf>
    <xf numFmtId="0" fontId="20" fillId="4" borderId="5" xfId="4" applyFont="1" applyFill="1" applyBorder="1" applyAlignment="1">
      <alignment vertical="top"/>
    </xf>
    <xf numFmtId="0" fontId="1" fillId="4" borderId="0" xfId="4" applyFont="1" applyFill="1" applyAlignment="1">
      <alignment vertical="top"/>
    </xf>
    <xf numFmtId="0" fontId="1" fillId="4" borderId="0" xfId="5" applyFont="1" applyFill="1" applyBorder="1" applyAlignment="1">
      <alignment vertical="top"/>
    </xf>
    <xf numFmtId="0" fontId="10" fillId="4" borderId="0" xfId="4" applyFont="1" applyFill="1" applyBorder="1" applyAlignment="1">
      <alignment vertical="top"/>
    </xf>
    <xf numFmtId="0" fontId="10" fillId="4" borderId="0" xfId="4" applyFont="1" applyFill="1" applyBorder="1" applyAlignment="1">
      <alignment horizontal="left" vertical="top" wrapText="1"/>
    </xf>
    <xf numFmtId="0" fontId="40" fillId="4" borderId="0" xfId="4" applyFont="1" applyFill="1" applyAlignment="1">
      <alignment vertical="top"/>
    </xf>
    <xf numFmtId="0" fontId="40" fillId="4" borderId="0" xfId="4" applyFont="1" applyFill="1" applyBorder="1" applyAlignment="1">
      <alignment vertical="top"/>
    </xf>
    <xf numFmtId="0" fontId="10" fillId="4" borderId="0" xfId="4" applyFont="1" applyFill="1" applyAlignment="1">
      <alignment vertical="top"/>
    </xf>
    <xf numFmtId="0" fontId="28" fillId="4" borderId="0" xfId="4" applyFont="1" applyFill="1" applyAlignment="1">
      <alignment vertical="top"/>
    </xf>
    <xf numFmtId="0" fontId="1" fillId="4" borderId="0" xfId="4" applyFill="1" applyAlignment="1">
      <alignment vertical="top"/>
    </xf>
    <xf numFmtId="0" fontId="1" fillId="4" borderId="0" xfId="5" applyFont="1" applyFill="1" applyAlignment="1">
      <alignment vertical="top"/>
    </xf>
    <xf numFmtId="0" fontId="22" fillId="4" borderId="0" xfId="5" applyFont="1" applyFill="1" applyBorder="1" applyAlignment="1">
      <alignment vertical="top"/>
    </xf>
    <xf numFmtId="0" fontId="10" fillId="4" borderId="0" xfId="5" applyFont="1" applyFill="1" applyBorder="1" applyAlignment="1">
      <alignment vertical="top"/>
    </xf>
    <xf numFmtId="0" fontId="23" fillId="4" borderId="0" xfId="5" applyFont="1" applyFill="1" applyBorder="1"/>
    <xf numFmtId="0" fontId="40" fillId="4" borderId="0" xfId="5" applyFont="1" applyFill="1" applyBorder="1" applyAlignment="1">
      <alignment vertical="top"/>
    </xf>
    <xf numFmtId="0" fontId="22" fillId="4" borderId="0" xfId="5" applyFont="1" applyFill="1" applyBorder="1"/>
    <xf numFmtId="0" fontId="1" fillId="4" borderId="0" xfId="5" applyFont="1" applyFill="1" applyBorder="1"/>
    <xf numFmtId="0" fontId="10" fillId="4" borderId="0" xfId="5" applyFont="1" applyFill="1" applyBorder="1"/>
    <xf numFmtId="0" fontId="29" fillId="4" borderId="0" xfId="5" applyFont="1" applyFill="1" applyBorder="1" applyAlignment="1">
      <alignment vertical="top"/>
    </xf>
    <xf numFmtId="0" fontId="1" fillId="4" borderId="0" xfId="5" applyFont="1" applyFill="1" applyBorder="1" applyAlignment="1">
      <alignment horizontal="left" vertical="top" wrapText="1"/>
    </xf>
    <xf numFmtId="49" fontId="1" fillId="4" borderId="0" xfId="5" applyNumberFormat="1" applyFont="1" applyFill="1" applyBorder="1" applyAlignment="1">
      <alignment horizontal="center"/>
    </xf>
    <xf numFmtId="0" fontId="1" fillId="4" borderId="0" xfId="5" applyFill="1"/>
    <xf numFmtId="0" fontId="1" fillId="4" borderId="0" xfId="5" applyFont="1" applyFill="1" applyBorder="1" applyAlignment="1">
      <alignment horizontal="left" vertical="top"/>
    </xf>
    <xf numFmtId="0" fontId="44" fillId="4" borderId="0" xfId="5" applyFont="1" applyFill="1" applyBorder="1" applyAlignment="1">
      <alignment vertical="top"/>
    </xf>
    <xf numFmtId="0" fontId="20" fillId="4" borderId="0" xfId="5" applyFont="1" applyFill="1" applyAlignment="1">
      <alignment vertical="top"/>
    </xf>
    <xf numFmtId="0" fontId="1" fillId="4" borderId="0" xfId="5" applyFont="1" applyFill="1"/>
    <xf numFmtId="0" fontId="1" fillId="4" borderId="4" xfId="5" applyFont="1" applyFill="1" applyBorder="1"/>
    <xf numFmtId="0" fontId="22" fillId="4" borderId="4" xfId="5" applyFont="1" applyFill="1" applyBorder="1"/>
    <xf numFmtId="49" fontId="1" fillId="4" borderId="4" xfId="5" applyNumberFormat="1" applyFont="1" applyFill="1" applyBorder="1" applyAlignment="1">
      <alignment horizontal="center"/>
    </xf>
    <xf numFmtId="0" fontId="1" fillId="4" borderId="4" xfId="5" applyFill="1" applyBorder="1"/>
    <xf numFmtId="0" fontId="1" fillId="4" borderId="4" xfId="5" applyFont="1" applyFill="1" applyBorder="1" applyAlignment="1">
      <alignment horizontal="left" vertical="top"/>
    </xf>
    <xf numFmtId="0" fontId="1" fillId="4" borderId="4" xfId="5" applyFont="1" applyFill="1" applyBorder="1" applyAlignment="1">
      <alignment vertical="top"/>
    </xf>
    <xf numFmtId="0" fontId="29" fillId="4" borderId="4" xfId="5" applyFont="1" applyFill="1" applyBorder="1"/>
    <xf numFmtId="0" fontId="1" fillId="4" borderId="4" xfId="2" applyFont="1" applyFill="1" applyBorder="1" applyAlignment="1">
      <alignment horizontal="left" vertical="top"/>
    </xf>
    <xf numFmtId="0" fontId="33" fillId="4" borderId="0" xfId="4" applyFont="1" applyFill="1" applyBorder="1" applyAlignment="1">
      <alignment vertical="top"/>
    </xf>
    <xf numFmtId="0" fontId="46" fillId="4" borderId="0" xfId="4" applyFont="1" applyFill="1" applyBorder="1" applyAlignment="1">
      <alignment vertical="top"/>
    </xf>
    <xf numFmtId="0" fontId="46" fillId="4" borderId="0" xfId="4" applyFont="1" applyFill="1" applyBorder="1" applyAlignment="1">
      <alignment horizontal="left" vertical="top" wrapText="1"/>
    </xf>
    <xf numFmtId="0" fontId="21" fillId="4" borderId="0" xfId="5" applyFont="1" applyFill="1" applyAlignment="1">
      <alignment vertical="top" wrapText="1"/>
    </xf>
    <xf numFmtId="0" fontId="10" fillId="4" borderId="0" xfId="5" applyFont="1" applyFill="1" applyBorder="1" applyAlignment="1">
      <alignment horizontal="left" vertical="top"/>
    </xf>
    <xf numFmtId="0" fontId="21" fillId="4" borderId="0" xfId="5" applyFont="1" applyFill="1" applyBorder="1" applyAlignment="1">
      <alignment vertical="top"/>
    </xf>
    <xf numFmtId="0" fontId="30" fillId="4" borderId="0" xfId="5" applyFont="1" applyFill="1" applyBorder="1" applyAlignment="1">
      <alignment vertical="top"/>
    </xf>
    <xf numFmtId="0" fontId="1" fillId="4" borderId="0" xfId="5" applyFill="1" applyBorder="1" applyAlignment="1">
      <alignment vertical="top"/>
    </xf>
    <xf numFmtId="0" fontId="18" fillId="4" borderId="0" xfId="5" applyFont="1" applyFill="1" applyAlignment="1">
      <alignment vertical="top"/>
    </xf>
    <xf numFmtId="0" fontId="1" fillId="4" borderId="0" xfId="5" applyFill="1" applyAlignment="1">
      <alignment vertical="top"/>
    </xf>
    <xf numFmtId="0" fontId="2" fillId="0" borderId="0" xfId="0" applyFont="1" applyAlignment="1">
      <alignment horizontal="left" vertical="center" indent="6" readingOrder="1"/>
    </xf>
    <xf numFmtId="0" fontId="18" fillId="2" borderId="0" xfId="0" applyFont="1" applyFill="1" applyBorder="1" applyAlignment="1">
      <alignment vertical="top"/>
    </xf>
    <xf numFmtId="0" fontId="10" fillId="4" borderId="0" xfId="0" applyFont="1" applyFill="1" applyBorder="1" applyAlignment="1">
      <alignment horizontal="left" vertical="top" wrapText="1"/>
    </xf>
    <xf numFmtId="0" fontId="10" fillId="4" borderId="0" xfId="0" applyFont="1" applyFill="1" applyBorder="1" applyAlignment="1">
      <alignment horizontal="left" vertical="top"/>
    </xf>
    <xf numFmtId="0" fontId="10" fillId="4" borderId="0" xfId="0" applyFont="1" applyFill="1" applyBorder="1" applyAlignment="1">
      <alignment horizontal="left" vertical="top" wrapText="1"/>
    </xf>
    <xf numFmtId="0" fontId="1" fillId="4" borderId="0" xfId="5" applyFont="1" applyFill="1" applyBorder="1" applyAlignment="1">
      <alignment horizontal="left" vertical="top" wrapText="1"/>
    </xf>
    <xf numFmtId="0" fontId="10" fillId="4" borderId="0" xfId="4" applyFont="1" applyFill="1" applyBorder="1" applyAlignment="1">
      <alignment horizontal="left" vertical="top" wrapText="1"/>
    </xf>
    <xf numFmtId="0" fontId="38" fillId="4" borderId="0" xfId="4" applyFont="1" applyFill="1" applyBorder="1" applyAlignment="1">
      <alignment vertical="top"/>
    </xf>
    <xf numFmtId="0" fontId="10" fillId="4" borderId="0" xfId="0" applyFont="1" applyFill="1" applyBorder="1" applyAlignment="1">
      <alignment vertical="top" wrapText="1"/>
    </xf>
    <xf numFmtId="0" fontId="21" fillId="4" borderId="0" xfId="0" applyFont="1" applyFill="1" applyAlignment="1">
      <alignment vertical="top"/>
    </xf>
    <xf numFmtId="0" fontId="29" fillId="4" borderId="4" xfId="0" applyFont="1" applyFill="1" applyBorder="1" applyAlignment="1">
      <alignment vertical="top"/>
    </xf>
    <xf numFmtId="0" fontId="29" fillId="4" borderId="0" xfId="0" applyFont="1" applyFill="1" applyAlignment="1">
      <alignment vertical="top"/>
    </xf>
    <xf numFmtId="0" fontId="47" fillId="4" borderId="0" xfId="0" applyFont="1" applyFill="1" applyAlignment="1">
      <alignment vertical="center"/>
    </xf>
    <xf numFmtId="0" fontId="1" fillId="4" borderId="0" xfId="5" applyFont="1" applyFill="1" applyBorder="1" applyAlignment="1">
      <alignment horizontal="left"/>
    </xf>
    <xf numFmtId="0" fontId="0" fillId="4" borderId="4" xfId="0" applyFill="1" applyBorder="1" applyAlignment="1">
      <alignment vertical="top"/>
    </xf>
    <xf numFmtId="0" fontId="0" fillId="4" borderId="4" xfId="0" applyFill="1" applyBorder="1" applyAlignment="1">
      <alignment horizontal="left" vertical="top"/>
    </xf>
    <xf numFmtId="0" fontId="10" fillId="4" borderId="0" xfId="4" applyFont="1" applyFill="1" applyBorder="1" applyAlignment="1">
      <alignment horizontal="left" vertical="top" wrapText="1"/>
    </xf>
    <xf numFmtId="0" fontId="39" fillId="4" borderId="0" xfId="0" applyFont="1" applyFill="1" applyAlignment="1">
      <alignment vertical="top"/>
    </xf>
    <xf numFmtId="0" fontId="1" fillId="4" borderId="4" xfId="4" applyFill="1" applyBorder="1" applyAlignment="1">
      <alignment vertical="top"/>
    </xf>
    <xf numFmtId="0" fontId="1" fillId="4" borderId="4" xfId="4" applyFill="1" applyBorder="1" applyAlignment="1">
      <alignment horizontal="left" vertical="top"/>
    </xf>
    <xf numFmtId="0" fontId="28" fillId="4" borderId="4" xfId="4" applyFont="1" applyFill="1" applyBorder="1" applyAlignment="1">
      <alignment vertical="top"/>
    </xf>
    <xf numFmtId="0" fontId="40" fillId="4" borderId="0" xfId="0" applyFont="1" applyFill="1" applyBorder="1"/>
    <xf numFmtId="0" fontId="40" fillId="4" borderId="0" xfId="0" applyFont="1" applyFill="1" applyBorder="1" applyAlignment="1">
      <alignment vertical="top"/>
    </xf>
    <xf numFmtId="0" fontId="38" fillId="4" borderId="0" xfId="0" applyFont="1" applyFill="1" applyBorder="1" applyAlignment="1">
      <alignment horizontal="left" vertical="top"/>
    </xf>
    <xf numFmtId="0" fontId="32" fillId="4" borderId="4" xfId="0" applyFont="1" applyFill="1" applyBorder="1" applyAlignment="1">
      <alignment vertical="top"/>
    </xf>
    <xf numFmtId="0" fontId="41" fillId="4" borderId="4" xfId="0" applyFont="1" applyFill="1" applyBorder="1" applyAlignment="1">
      <alignment vertical="top"/>
    </xf>
    <xf numFmtId="0" fontId="32" fillId="4" borderId="4" xfId="0" applyFont="1" applyFill="1" applyBorder="1" applyAlignment="1">
      <alignment horizontal="left" vertical="top"/>
    </xf>
    <xf numFmtId="0" fontId="48" fillId="4" borderId="0" xfId="0" applyFont="1" applyFill="1"/>
    <xf numFmtId="0" fontId="1" fillId="4" borderId="0" xfId="0" applyFont="1" applyFill="1" applyBorder="1" applyAlignment="1">
      <alignment horizontal="left" vertical="top" wrapText="1"/>
    </xf>
    <xf numFmtId="0" fontId="10" fillId="4" borderId="0" xfId="5" applyFont="1" applyFill="1" applyBorder="1" applyAlignment="1">
      <alignment horizontal="left" vertical="top" wrapText="1"/>
    </xf>
    <xf numFmtId="0" fontId="1" fillId="4" borderId="0" xfId="5" applyFont="1" applyFill="1" applyBorder="1" applyAlignment="1">
      <alignment horizontal="left" vertical="top" wrapText="1"/>
    </xf>
    <xf numFmtId="0" fontId="22" fillId="4" borderId="0" xfId="0" applyFont="1" applyFill="1" applyAlignment="1">
      <alignment vertical="top"/>
    </xf>
    <xf numFmtId="0" fontId="22" fillId="4" borderId="4" xfId="5" applyFont="1" applyFill="1" applyBorder="1" applyAlignment="1">
      <alignment vertical="top"/>
    </xf>
    <xf numFmtId="0" fontId="10" fillId="4" borderId="4" xfId="5" applyFont="1" applyFill="1" applyBorder="1" applyAlignment="1">
      <alignment horizontal="left" vertical="top" wrapText="1"/>
    </xf>
    <xf numFmtId="0" fontId="40" fillId="4" borderId="4" xfId="5" applyFont="1" applyFill="1" applyBorder="1" applyAlignment="1">
      <alignment vertical="top"/>
    </xf>
    <xf numFmtId="0" fontId="28" fillId="2" borderId="0" xfId="0" applyFont="1" applyFill="1" applyBorder="1" applyAlignment="1">
      <alignment vertical="top"/>
    </xf>
    <xf numFmtId="0" fontId="38" fillId="4" borderId="0" xfId="0" applyFont="1" applyFill="1" applyAlignment="1">
      <alignment vertical="top"/>
    </xf>
    <xf numFmtId="0" fontId="38" fillId="4" borderId="0" xfId="5" applyFont="1" applyFill="1" applyBorder="1" applyAlignment="1">
      <alignment horizontal="left" vertical="top"/>
    </xf>
    <xf numFmtId="0" fontId="1" fillId="4" borderId="0" xfId="0" applyFont="1" applyFill="1" applyBorder="1" applyAlignment="1">
      <alignment horizontal="left" vertical="top" wrapText="1"/>
    </xf>
    <xf numFmtId="0" fontId="10" fillId="4" borderId="0" xfId="0" applyFont="1" applyFill="1" applyBorder="1" applyAlignment="1">
      <alignment horizontal="left" vertical="top"/>
    </xf>
    <xf numFmtId="0" fontId="10" fillId="4" borderId="0" xfId="5" applyFont="1" applyFill="1" applyBorder="1" applyAlignment="1">
      <alignment horizontal="left" vertical="top" wrapText="1"/>
    </xf>
    <xf numFmtId="0" fontId="1" fillId="4" borderId="0" xfId="5" applyFont="1" applyFill="1" applyBorder="1" applyAlignment="1">
      <alignment horizontal="left" vertical="top" wrapText="1"/>
    </xf>
    <xf numFmtId="0" fontId="18" fillId="4" borderId="4" xfId="0" applyFont="1" applyFill="1" applyBorder="1" applyAlignment="1">
      <alignment vertical="top"/>
    </xf>
    <xf numFmtId="0" fontId="28" fillId="4" borderId="0" xfId="5" applyFont="1" applyFill="1" applyAlignment="1">
      <alignment vertical="top"/>
    </xf>
    <xf numFmtId="0" fontId="10" fillId="2" borderId="4" xfId="0" applyFont="1" applyFill="1" applyBorder="1" applyAlignment="1">
      <alignment horizontal="left" vertical="top"/>
    </xf>
    <xf numFmtId="0" fontId="18" fillId="4" borderId="0" xfId="0" applyFont="1" applyFill="1" applyBorder="1" applyAlignment="1">
      <alignment vertical="top"/>
    </xf>
    <xf numFmtId="0" fontId="49" fillId="4" borderId="0" xfId="0" applyFont="1" applyFill="1" applyBorder="1" applyAlignment="1">
      <alignment vertical="center"/>
    </xf>
    <xf numFmtId="0" fontId="50" fillId="4" borderId="0" xfId="0" applyFont="1" applyFill="1" applyBorder="1" applyAlignment="1">
      <alignment horizontal="left" vertical="center"/>
    </xf>
    <xf numFmtId="0" fontId="51" fillId="4" borderId="0" xfId="0" applyFont="1" applyFill="1" applyBorder="1" applyAlignment="1">
      <alignment vertical="center"/>
    </xf>
    <xf numFmtId="0" fontId="29" fillId="4" borderId="0" xfId="0" applyFont="1" applyFill="1" applyBorder="1" applyAlignment="1">
      <alignment vertical="center"/>
    </xf>
    <xf numFmtId="0" fontId="51" fillId="4" borderId="0" xfId="0" applyFont="1" applyFill="1" applyBorder="1" applyAlignment="1">
      <alignment horizontal="left" vertical="center"/>
    </xf>
    <xf numFmtId="0" fontId="49" fillId="4" borderId="0" xfId="0" applyFont="1" applyFill="1" applyAlignment="1">
      <alignment vertical="center"/>
    </xf>
    <xf numFmtId="0" fontId="10" fillId="4" borderId="0" xfId="5" applyFont="1" applyFill="1" applyBorder="1" applyAlignment="1">
      <alignment horizontal="left" vertical="top" wrapText="1"/>
    </xf>
    <xf numFmtId="0" fontId="10" fillId="4" borderId="0" xfId="0" applyFont="1" applyFill="1" applyBorder="1" applyAlignment="1">
      <alignment horizontal="left" vertical="top" wrapText="1"/>
    </xf>
    <xf numFmtId="0" fontId="45" fillId="4" borderId="0" xfId="0" applyFont="1" applyFill="1" applyBorder="1" applyAlignment="1">
      <alignment vertical="top"/>
    </xf>
    <xf numFmtId="0" fontId="1" fillId="4"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1" fillId="4" borderId="0" xfId="5" applyFont="1" applyFill="1" applyBorder="1" applyAlignment="1">
      <alignment horizontal="left" vertical="top" wrapText="1"/>
    </xf>
    <xf numFmtId="0" fontId="52" fillId="4" borderId="0" xfId="0" applyFont="1" applyFill="1" applyBorder="1" applyAlignment="1">
      <alignment horizontal="left" vertical="center"/>
    </xf>
    <xf numFmtId="0" fontId="10" fillId="4" borderId="0" xfId="5" applyFont="1" applyFill="1" applyBorder="1" applyAlignment="1">
      <alignment horizontal="left" vertical="top" wrapText="1"/>
    </xf>
    <xf numFmtId="0" fontId="1" fillId="4"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1" fillId="4" borderId="0" xfId="5" applyFont="1" applyFill="1" applyBorder="1" applyAlignment="1">
      <alignment horizontal="left" vertical="top" wrapText="1"/>
    </xf>
    <xf numFmtId="0" fontId="10" fillId="4" borderId="0" xfId="0" applyFont="1" applyFill="1" applyAlignment="1">
      <alignment horizontal="left" vertical="top" wrapText="1"/>
    </xf>
    <xf numFmtId="0" fontId="10" fillId="4" borderId="0" xfId="5" applyFont="1" applyFill="1" applyBorder="1" applyAlignment="1">
      <alignment horizontal="left" vertical="top" wrapText="1"/>
    </xf>
    <xf numFmtId="0" fontId="1" fillId="4"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1" fillId="4" borderId="0" xfId="5"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5" applyFont="1" applyFill="1" applyBorder="1" applyAlignment="1">
      <alignment horizontal="left" vertical="top" wrapText="1"/>
    </xf>
    <xf numFmtId="0" fontId="44" fillId="4" borderId="4" xfId="5" applyFont="1" applyFill="1" applyBorder="1" applyAlignment="1">
      <alignment vertical="top"/>
    </xf>
    <xf numFmtId="0" fontId="20" fillId="4" borderId="4" xfId="5" applyFont="1" applyFill="1" applyBorder="1" applyAlignment="1">
      <alignment vertical="top"/>
    </xf>
    <xf numFmtId="0" fontId="49" fillId="4" borderId="4" xfId="0" applyFont="1" applyFill="1" applyBorder="1" applyAlignment="1">
      <alignment vertical="top"/>
    </xf>
    <xf numFmtId="0" fontId="49" fillId="4" borderId="4" xfId="0" applyFont="1" applyFill="1" applyBorder="1" applyAlignment="1">
      <alignment horizontal="left" vertical="top"/>
    </xf>
    <xf numFmtId="0" fontId="21" fillId="4" borderId="4" xfId="0" applyFont="1" applyFill="1" applyBorder="1" applyAlignment="1">
      <alignment vertical="top"/>
    </xf>
    <xf numFmtId="0" fontId="14" fillId="4" borderId="0" xfId="0" applyFont="1" applyFill="1" applyAlignment="1">
      <alignment vertical="top"/>
    </xf>
    <xf numFmtId="0" fontId="38" fillId="2" borderId="0" xfId="0" applyFont="1" applyFill="1" applyAlignment="1">
      <alignment vertical="top"/>
    </xf>
    <xf numFmtId="0" fontId="38" fillId="4" borderId="0" xfId="4" applyFont="1" applyFill="1" applyAlignment="1">
      <alignment vertical="top"/>
    </xf>
    <xf numFmtId="0" fontId="22" fillId="4" borderId="0" xfId="5" applyFont="1" applyFill="1" applyBorder="1" applyAlignment="1">
      <alignment horizontal="left" vertical="top"/>
    </xf>
    <xf numFmtId="0" fontId="1" fillId="4" borderId="0" xfId="5" applyFill="1" applyBorder="1" applyAlignment="1">
      <alignment horizontal="left" vertical="top"/>
    </xf>
    <xf numFmtId="0" fontId="1" fillId="4" borderId="0" xfId="5" applyFill="1" applyBorder="1" applyAlignment="1">
      <alignment vertical="center"/>
    </xf>
    <xf numFmtId="0" fontId="8" fillId="4" borderId="0" xfId="5" applyFont="1" applyFill="1" applyBorder="1" applyAlignment="1">
      <alignment horizontal="left" vertical="center"/>
    </xf>
    <xf numFmtId="0" fontId="24" fillId="4" borderId="0" xfId="5" applyFont="1" applyFill="1" applyBorder="1" applyAlignment="1">
      <alignment vertical="center"/>
    </xf>
    <xf numFmtId="0" fontId="10" fillId="4" borderId="0" xfId="5" applyFont="1" applyFill="1" applyBorder="1" applyAlignment="1">
      <alignment vertical="center"/>
    </xf>
    <xf numFmtId="0" fontId="22" fillId="4" borderId="0" xfId="5" applyFont="1" applyFill="1" applyBorder="1" applyAlignment="1">
      <alignment vertical="center"/>
    </xf>
    <xf numFmtId="0" fontId="2" fillId="4" borderId="0" xfId="5" applyFont="1" applyFill="1" applyBorder="1" applyAlignment="1">
      <alignment horizontal="left" vertical="center"/>
    </xf>
    <xf numFmtId="0" fontId="2" fillId="4" borderId="0" xfId="5" applyFont="1" applyFill="1" applyBorder="1" applyAlignment="1">
      <alignment vertical="center"/>
    </xf>
    <xf numFmtId="0" fontId="1" fillId="4" borderId="0" xfId="5" applyFont="1" applyFill="1" applyBorder="1" applyAlignment="1">
      <alignment vertical="center"/>
    </xf>
    <xf numFmtId="0" fontId="18" fillId="4" borderId="0" xfId="5" applyFont="1" applyFill="1" applyAlignment="1">
      <alignment vertical="center"/>
    </xf>
    <xf numFmtId="0" fontId="1" fillId="4" borderId="0" xfId="5" applyFill="1" applyAlignment="1">
      <alignment vertical="center"/>
    </xf>
    <xf numFmtId="0" fontId="1" fillId="6" borderId="0" xfId="5" applyFill="1" applyAlignment="1">
      <alignment vertical="top"/>
    </xf>
    <xf numFmtId="0" fontId="25" fillId="6" borderId="0" xfId="5" applyFont="1" applyFill="1" applyAlignment="1">
      <alignment vertical="top"/>
    </xf>
    <xf numFmtId="0" fontId="26" fillId="6" borderId="0" xfId="5" applyFont="1" applyFill="1" applyAlignment="1">
      <alignment vertical="top"/>
    </xf>
    <xf numFmtId="0" fontId="24" fillId="6" borderId="0" xfId="5" applyFont="1" applyFill="1" applyAlignment="1">
      <alignment vertical="top"/>
    </xf>
    <xf numFmtId="0" fontId="10" fillId="6" borderId="0" xfId="5" applyFont="1" applyFill="1" applyAlignment="1">
      <alignment vertical="top"/>
    </xf>
    <xf numFmtId="0" fontId="22" fillId="6" borderId="0" xfId="5" applyFont="1" applyFill="1" applyAlignment="1">
      <alignment vertical="top"/>
    </xf>
    <xf numFmtId="0" fontId="13" fillId="6" borderId="0" xfId="5" applyFont="1" applyFill="1" applyAlignment="1">
      <alignment vertical="top"/>
    </xf>
    <xf numFmtId="0" fontId="2" fillId="6" borderId="0" xfId="5" applyFont="1" applyFill="1" applyAlignment="1">
      <alignment horizontal="left" vertical="top"/>
    </xf>
    <xf numFmtId="0" fontId="2" fillId="6" borderId="0" xfId="5" applyFont="1" applyFill="1" applyAlignment="1">
      <alignment vertical="top"/>
    </xf>
    <xf numFmtId="0" fontId="29" fillId="6" borderId="0" xfId="5" applyFont="1" applyFill="1" applyAlignment="1">
      <alignment vertical="top"/>
    </xf>
    <xf numFmtId="0" fontId="1" fillId="2" borderId="0" xfId="5" applyFont="1" applyFill="1" applyBorder="1" applyAlignment="1">
      <alignment vertical="top"/>
    </xf>
    <xf numFmtId="0" fontId="22" fillId="2" borderId="0" xfId="5" applyFont="1" applyFill="1" applyBorder="1" applyAlignment="1">
      <alignment vertical="top"/>
    </xf>
    <xf numFmtId="0" fontId="10" fillId="2" borderId="0" xfId="5" applyFont="1" applyFill="1" applyBorder="1" applyAlignment="1">
      <alignment vertical="top"/>
    </xf>
    <xf numFmtId="0" fontId="1" fillId="2" borderId="0" xfId="5" applyFont="1" applyFill="1" applyBorder="1" applyAlignment="1">
      <alignment horizontal="left" vertical="top"/>
    </xf>
    <xf numFmtId="0" fontId="18" fillId="2" borderId="0" xfId="5" applyFont="1" applyFill="1" applyAlignment="1">
      <alignment vertical="top"/>
    </xf>
    <xf numFmtId="0" fontId="1" fillId="2" borderId="0" xfId="5" applyFont="1" applyFill="1" applyAlignment="1">
      <alignment vertical="top"/>
    </xf>
    <xf numFmtId="0" fontId="12" fillId="2" borderId="0" xfId="5" applyFont="1" applyFill="1" applyBorder="1" applyAlignment="1">
      <alignment vertical="center" wrapText="1"/>
    </xf>
    <xf numFmtId="0" fontId="27" fillId="3" borderId="2" xfId="5" applyFont="1" applyFill="1" applyBorder="1" applyAlignment="1">
      <alignment vertical="center" wrapText="1"/>
    </xf>
    <xf numFmtId="0" fontId="12" fillId="3" borderId="2" xfId="5" applyFont="1" applyFill="1" applyBorder="1" applyAlignment="1">
      <alignment vertical="center" wrapText="1"/>
    </xf>
    <xf numFmtId="0" fontId="12" fillId="3" borderId="3" xfId="5" applyFont="1" applyFill="1" applyBorder="1" applyAlignment="1">
      <alignment vertical="center" wrapText="1"/>
    </xf>
    <xf numFmtId="0" fontId="27" fillId="3" borderId="3" xfId="5" applyFont="1" applyFill="1" applyBorder="1" applyAlignment="1">
      <alignment vertical="center" wrapText="1"/>
    </xf>
    <xf numFmtId="0" fontId="12" fillId="3" borderId="0" xfId="5" applyFont="1" applyFill="1" applyAlignment="1">
      <alignment vertical="center" wrapText="1"/>
    </xf>
    <xf numFmtId="0" fontId="12" fillId="4" borderId="0" xfId="5" applyFont="1" applyFill="1" applyBorder="1" applyAlignment="1">
      <alignment vertical="center" wrapText="1"/>
    </xf>
    <xf numFmtId="0" fontId="27" fillId="4" borderId="0" xfId="5" applyFont="1" applyFill="1" applyBorder="1" applyAlignment="1">
      <alignment vertical="center" wrapText="1"/>
    </xf>
    <xf numFmtId="0" fontId="12" fillId="4" borderId="0" xfId="5" applyFont="1" applyFill="1" applyAlignment="1">
      <alignment vertical="center" wrapText="1"/>
    </xf>
    <xf numFmtId="0" fontId="1" fillId="4" borderId="0" xfId="5" applyFont="1" applyFill="1" applyAlignment="1">
      <alignment horizontal="left" vertical="top"/>
    </xf>
    <xf numFmtId="0" fontId="1" fillId="2" borderId="4" xfId="5" applyFont="1" applyFill="1" applyBorder="1" applyAlignment="1">
      <alignment vertical="top"/>
    </xf>
    <xf numFmtId="0" fontId="22" fillId="2" borderId="4" xfId="5" applyFont="1" applyFill="1" applyBorder="1" applyAlignment="1">
      <alignment vertical="top"/>
    </xf>
    <xf numFmtId="0" fontId="10" fillId="2" borderId="4" xfId="5" applyFont="1" applyFill="1" applyBorder="1" applyAlignment="1">
      <alignment vertical="top"/>
    </xf>
    <xf numFmtId="0" fontId="1" fillId="2" borderId="4" xfId="5" applyFont="1" applyFill="1" applyBorder="1" applyAlignment="1">
      <alignment horizontal="left" vertical="top"/>
    </xf>
    <xf numFmtId="0" fontId="28" fillId="4" borderId="0" xfId="5" applyFont="1" applyFill="1" applyBorder="1" applyAlignment="1">
      <alignment vertical="top"/>
    </xf>
    <xf numFmtId="0" fontId="1" fillId="2" borderId="0" xfId="5" applyFill="1" applyBorder="1" applyAlignment="1">
      <alignment vertical="top"/>
    </xf>
    <xf numFmtId="0" fontId="1" fillId="2" borderId="0" xfId="5" applyFill="1" applyBorder="1" applyAlignment="1">
      <alignment horizontal="left" vertical="top"/>
    </xf>
    <xf numFmtId="0" fontId="1" fillId="2" borderId="0" xfId="5" applyFill="1" applyAlignment="1">
      <alignment vertical="top"/>
    </xf>
    <xf numFmtId="0" fontId="39" fillId="4" borderId="0" xfId="5" applyFont="1" applyFill="1" applyBorder="1" applyAlignment="1">
      <alignment vertical="top"/>
    </xf>
    <xf numFmtId="0" fontId="23" fillId="4" borderId="0" xfId="0" applyFont="1" applyFill="1" applyBorder="1" applyAlignment="1">
      <alignment vertical="top"/>
    </xf>
    <xf numFmtId="0" fontId="10" fillId="4" borderId="0" xfId="0" applyFont="1" applyFill="1" applyBorder="1" applyAlignment="1">
      <alignment horizontal="left" vertical="top" wrapText="1"/>
    </xf>
    <xf numFmtId="0" fontId="1" fillId="4"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0" xfId="4" applyFont="1" applyFill="1" applyBorder="1" applyAlignment="1">
      <alignment horizontal="left" vertical="top" wrapText="1"/>
    </xf>
    <xf numFmtId="0" fontId="59" fillId="4" borderId="0" xfId="0" applyFont="1" applyFill="1" applyAlignment="1">
      <alignment vertical="top"/>
    </xf>
    <xf numFmtId="0" fontId="18" fillId="4" borderId="0" xfId="0" applyFont="1" applyFill="1" applyAlignment="1">
      <alignment horizontal="left" vertical="center"/>
    </xf>
    <xf numFmtId="0" fontId="60" fillId="4" borderId="0" xfId="0" applyFont="1" applyFill="1" applyBorder="1" applyAlignment="1">
      <alignment vertical="top"/>
    </xf>
    <xf numFmtId="0" fontId="1" fillId="4"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0" xfId="5" applyFont="1" applyFill="1" applyBorder="1" applyAlignment="1">
      <alignment horizontal="left" vertical="top" wrapText="1"/>
    </xf>
    <xf numFmtId="0" fontId="1" fillId="4" borderId="0" xfId="0" applyFont="1" applyFill="1" applyBorder="1" applyAlignment="1">
      <alignment horizontal="left" vertical="top" wrapText="1"/>
    </xf>
    <xf numFmtId="0" fontId="10" fillId="2" borderId="0" xfId="0" applyFont="1" applyFill="1" applyBorder="1" applyAlignment="1">
      <alignment horizontal="left" vertical="top"/>
    </xf>
    <xf numFmtId="0" fontId="38" fillId="4" borderId="0" xfId="0" applyFont="1" applyFill="1"/>
    <xf numFmtId="0" fontId="49" fillId="4" borderId="0" xfId="0" applyFont="1" applyFill="1" applyBorder="1" applyAlignment="1">
      <alignment vertical="top"/>
    </xf>
    <xf numFmtId="0" fontId="10" fillId="4" borderId="0" xfId="5" applyFont="1" applyFill="1" applyAlignment="1">
      <alignment vertical="top"/>
    </xf>
    <xf numFmtId="0" fontId="10" fillId="4" borderId="0" xfId="5" applyFont="1" applyFill="1" applyAlignment="1">
      <alignment horizontal="left" vertical="top"/>
    </xf>
    <xf numFmtId="0" fontId="1" fillId="4" borderId="0" xfId="5" applyFill="1" applyBorder="1"/>
    <xf numFmtId="0" fontId="29" fillId="4" borderId="0" xfId="5" applyFont="1" applyFill="1" applyBorder="1"/>
    <xf numFmtId="0" fontId="20" fillId="4" borderId="0" xfId="5" applyFont="1" applyFill="1" applyBorder="1" applyAlignment="1">
      <alignment vertical="top"/>
    </xf>
    <xf numFmtId="0" fontId="28" fillId="0" borderId="0" xfId="0" applyFont="1" applyFill="1" applyBorder="1" applyAlignment="1">
      <alignment vertical="top"/>
    </xf>
    <xf numFmtId="0" fontId="10" fillId="4" borderId="0" xfId="5" applyFont="1" applyFill="1" applyBorder="1" applyAlignment="1">
      <alignment horizontal="left" vertical="top" wrapText="1"/>
    </xf>
    <xf numFmtId="0" fontId="1" fillId="4"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1" fillId="4" borderId="0" xfId="5" applyFont="1" applyFill="1" applyBorder="1" applyAlignment="1">
      <alignment horizontal="left" vertical="top" wrapText="1"/>
    </xf>
    <xf numFmtId="0" fontId="10" fillId="4" borderId="0" xfId="4" applyFont="1" applyFill="1" applyBorder="1" applyAlignment="1">
      <alignment horizontal="left" vertical="top" wrapText="1"/>
    </xf>
    <xf numFmtId="0" fontId="40" fillId="4" borderId="0" xfId="5" applyFont="1" applyFill="1" applyBorder="1" applyAlignment="1">
      <alignment horizontal="left" vertical="top" wrapText="1"/>
    </xf>
    <xf numFmtId="0" fontId="53" fillId="4" borderId="0" xfId="0" applyFont="1" applyFill="1" applyBorder="1" applyAlignment="1">
      <alignment vertical="top"/>
    </xf>
    <xf numFmtId="0" fontId="55" fillId="4" borderId="0" xfId="6" applyFill="1"/>
    <xf numFmtId="0" fontId="56" fillId="4" borderId="0" xfId="0" applyFont="1" applyFill="1" applyBorder="1" applyAlignment="1">
      <alignment vertical="top"/>
    </xf>
    <xf numFmtId="0" fontId="57" fillId="4" borderId="0" xfId="0" applyFont="1" applyFill="1" applyBorder="1" applyAlignment="1">
      <alignment vertical="top"/>
    </xf>
    <xf numFmtId="0" fontId="56" fillId="4" borderId="0" xfId="0" applyFont="1" applyFill="1" applyBorder="1" applyAlignment="1">
      <alignment horizontal="left" vertical="top"/>
    </xf>
    <xf numFmtId="0" fontId="57" fillId="4" borderId="0" xfId="0" applyFont="1" applyFill="1" applyBorder="1" applyAlignment="1">
      <alignment horizontal="left" vertical="top"/>
    </xf>
    <xf numFmtId="0" fontId="56" fillId="4" borderId="6" xfId="0" applyFont="1" applyFill="1" applyBorder="1" applyAlignment="1">
      <alignment vertical="top"/>
    </xf>
    <xf numFmtId="0" fontId="22" fillId="4" borderId="0" xfId="5" applyFont="1" applyFill="1" applyAlignment="1">
      <alignment vertical="top"/>
    </xf>
    <xf numFmtId="0" fontId="40" fillId="4" borderId="0" xfId="5" applyFont="1" applyFill="1" applyBorder="1" applyAlignment="1">
      <alignment vertical="top" wrapText="1"/>
    </xf>
    <xf numFmtId="0" fontId="1" fillId="0" borderId="0" xfId="5" applyFont="1" applyAlignment="1">
      <alignment horizontal="center" vertical="center" wrapText="1"/>
    </xf>
    <xf numFmtId="0" fontId="1" fillId="0" borderId="0" xfId="5" applyFont="1" applyAlignment="1">
      <alignment horizontal="center" wrapText="1"/>
    </xf>
    <xf numFmtId="0" fontId="1" fillId="0" borderId="0" xfId="5" applyAlignment="1">
      <alignment horizontal="center" wrapText="1"/>
    </xf>
    <xf numFmtId="0" fontId="1" fillId="0" borderId="0" xfId="5"/>
    <xf numFmtId="0" fontId="1" fillId="0" borderId="0" xfId="5" applyAlignment="1">
      <alignment horizontal="center" vertical="center"/>
    </xf>
    <xf numFmtId="0" fontId="1" fillId="0" borderId="0" xfId="5" applyFont="1" applyAlignment="1">
      <alignment horizontal="center" vertical="center"/>
    </xf>
    <xf numFmtId="0" fontId="1" fillId="0" borderId="0" xfId="5" applyNumberFormat="1" applyAlignment="1">
      <alignment horizontal="center" vertical="center"/>
    </xf>
    <xf numFmtId="49" fontId="1" fillId="0" borderId="0" xfId="5" applyNumberFormat="1" applyAlignment="1">
      <alignment horizontal="center" vertical="center"/>
    </xf>
    <xf numFmtId="0" fontId="1" fillId="0" borderId="0" xfId="5" applyAlignment="1">
      <alignment horizontal="center"/>
    </xf>
    <xf numFmtId="0" fontId="10" fillId="4" borderId="0" xfId="5" applyFont="1" applyFill="1" applyBorder="1" applyAlignment="1">
      <alignment horizontal="left"/>
    </xf>
    <xf numFmtId="0" fontId="23" fillId="4" borderId="0" xfId="5" applyFont="1" applyFill="1" applyBorder="1" applyAlignment="1">
      <alignment horizontal="left"/>
    </xf>
    <xf numFmtId="0" fontId="1" fillId="4" borderId="0" xfId="5" applyFill="1" applyBorder="1" applyAlignment="1">
      <alignment horizontal="left"/>
    </xf>
    <xf numFmtId="0" fontId="14" fillId="4" borderId="0" xfId="5" applyFont="1" applyFill="1"/>
    <xf numFmtId="0" fontId="8" fillId="4" borderId="0" xfId="5" applyFont="1" applyFill="1" applyBorder="1" applyAlignment="1">
      <alignment horizontal="left"/>
    </xf>
    <xf numFmtId="0" fontId="24" fillId="4" borderId="0" xfId="5" applyFont="1" applyFill="1" applyBorder="1"/>
    <xf numFmtId="0" fontId="2" fillId="4" borderId="0" xfId="5" applyFont="1" applyFill="1" applyBorder="1" applyAlignment="1">
      <alignment horizontal="left"/>
    </xf>
    <xf numFmtId="0" fontId="2" fillId="4" borderId="0" xfId="5" applyFont="1" applyFill="1" applyBorder="1"/>
    <xf numFmtId="0" fontId="25" fillId="4" borderId="0" xfId="5" applyFont="1" applyFill="1"/>
    <xf numFmtId="0" fontId="13" fillId="4" borderId="0" xfId="5" applyFont="1" applyFill="1"/>
    <xf numFmtId="0" fontId="1" fillId="2" borderId="0" xfId="5" applyFont="1" applyFill="1" applyBorder="1"/>
    <xf numFmtId="0" fontId="22" fillId="2" borderId="0" xfId="5" applyFont="1" applyFill="1" applyBorder="1"/>
    <xf numFmtId="0" fontId="10" fillId="2" borderId="0" xfId="5" applyFont="1" applyFill="1" applyBorder="1"/>
    <xf numFmtId="0" fontId="23" fillId="2" borderId="0" xfId="5" applyFont="1" applyFill="1" applyBorder="1"/>
    <xf numFmtId="0" fontId="1" fillId="2" borderId="0" xfId="5" applyFont="1" applyFill="1" applyBorder="1" applyAlignment="1">
      <alignment horizontal="left"/>
    </xf>
    <xf numFmtId="0" fontId="14" fillId="2" borderId="0" xfId="5" applyFont="1" applyFill="1"/>
    <xf numFmtId="0" fontId="1" fillId="2" borderId="0" xfId="5" applyFont="1" applyFill="1"/>
    <xf numFmtId="0" fontId="10" fillId="2" borderId="0" xfId="5" applyFont="1" applyFill="1" applyBorder="1" applyAlignment="1">
      <alignment horizontal="left"/>
    </xf>
    <xf numFmtId="0" fontId="23" fillId="2" borderId="0" xfId="5" applyFont="1" applyFill="1" applyBorder="1" applyAlignment="1">
      <alignment horizontal="left"/>
    </xf>
    <xf numFmtId="0" fontId="10" fillId="2" borderId="0" xfId="5" applyFont="1" applyFill="1"/>
    <xf numFmtId="0" fontId="10" fillId="2" borderId="1" xfId="5" applyFont="1" applyFill="1" applyBorder="1"/>
    <xf numFmtId="0" fontId="22" fillId="2" borderId="1" xfId="5" applyFont="1" applyFill="1" applyBorder="1"/>
    <xf numFmtId="0" fontId="1" fillId="2" borderId="1" xfId="5" applyFont="1" applyFill="1" applyBorder="1"/>
    <xf numFmtId="0" fontId="1" fillId="2" borderId="4" xfId="5" applyFont="1" applyFill="1" applyBorder="1"/>
    <xf numFmtId="0" fontId="22" fillId="2" borderId="4" xfId="5" applyFont="1" applyFill="1" applyBorder="1"/>
    <xf numFmtId="0" fontId="10" fillId="2" borderId="4" xfId="5" applyFont="1" applyFill="1" applyBorder="1" applyAlignment="1">
      <alignment horizontal="left"/>
    </xf>
    <xf numFmtId="0" fontId="23" fillId="2" borderId="4" xfId="5" applyFont="1" applyFill="1" applyBorder="1" applyAlignment="1">
      <alignment horizontal="left"/>
    </xf>
    <xf numFmtId="0" fontId="1" fillId="2" borderId="4" xfId="5" applyFont="1" applyFill="1" applyBorder="1" applyAlignment="1">
      <alignment horizontal="left"/>
    </xf>
    <xf numFmtId="0" fontId="10" fillId="2" borderId="4" xfId="5" applyFont="1" applyFill="1" applyBorder="1"/>
    <xf numFmtId="0" fontId="10" fillId="4" borderId="0" xfId="5" applyFont="1" applyFill="1"/>
    <xf numFmtId="0" fontId="10" fillId="4" borderId="1" xfId="5" applyFont="1" applyFill="1" applyBorder="1"/>
    <xf numFmtId="0" fontId="1" fillId="4" borderId="1" xfId="5" applyFont="1" applyFill="1" applyBorder="1"/>
    <xf numFmtId="0" fontId="10" fillId="4" borderId="4" xfId="5" applyFont="1" applyFill="1" applyBorder="1" applyAlignment="1">
      <alignment horizontal="left"/>
    </xf>
    <xf numFmtId="0" fontId="23" fillId="4" borderId="4" xfId="5" applyFont="1" applyFill="1" applyBorder="1" applyAlignment="1">
      <alignment horizontal="left"/>
    </xf>
    <xf numFmtId="0" fontId="1" fillId="4" borderId="4" xfId="5" applyFont="1" applyFill="1" applyBorder="1" applyAlignment="1">
      <alignment horizontal="left"/>
    </xf>
    <xf numFmtId="0" fontId="10" fillId="4" borderId="4" xfId="5" applyFont="1" applyFill="1" applyBorder="1"/>
    <xf numFmtId="0" fontId="28" fillId="2" borderId="0" xfId="5" applyFont="1" applyFill="1" applyBorder="1"/>
    <xf numFmtId="0" fontId="1" fillId="4" borderId="4" xfId="5" applyFill="1" applyBorder="1" applyAlignment="1">
      <alignment vertical="top"/>
    </xf>
    <xf numFmtId="0" fontId="10" fillId="4" borderId="4" xfId="5" applyFont="1" applyFill="1" applyBorder="1" applyAlignment="1">
      <alignment vertical="top"/>
    </xf>
    <xf numFmtId="0" fontId="1" fillId="4" borderId="4" xfId="5" applyFill="1" applyBorder="1" applyAlignment="1">
      <alignment horizontal="left" vertical="top"/>
    </xf>
    <xf numFmtId="0" fontId="18" fillId="4" borderId="4" xfId="5" applyFont="1" applyFill="1" applyBorder="1" applyAlignment="1">
      <alignment vertical="top"/>
    </xf>
    <xf numFmtId="0" fontId="18" fillId="4" borderId="0" xfId="5" applyFont="1" applyFill="1" applyBorder="1" applyAlignment="1">
      <alignment vertical="top"/>
    </xf>
    <xf numFmtId="0" fontId="1" fillId="2" borderId="0" xfId="5" applyFill="1" applyBorder="1"/>
    <xf numFmtId="0" fontId="1" fillId="2" borderId="0" xfId="5" applyFill="1" applyBorder="1" applyAlignment="1">
      <alignment horizontal="left"/>
    </xf>
    <xf numFmtId="0" fontId="1" fillId="2" borderId="0" xfId="5" applyFill="1"/>
    <xf numFmtId="0" fontId="1" fillId="4" borderId="0" xfId="0" applyFont="1" applyFill="1" applyAlignment="1">
      <alignment vertical="center"/>
    </xf>
    <xf numFmtId="0" fontId="20" fillId="4" borderId="0" xfId="0" applyFont="1" applyFill="1" applyAlignment="1">
      <alignment vertical="top"/>
    </xf>
    <xf numFmtId="0" fontId="54" fillId="4" borderId="0" xfId="0" applyFont="1" applyFill="1" applyBorder="1" applyAlignment="1">
      <alignment vertical="top"/>
    </xf>
    <xf numFmtId="0" fontId="10" fillId="4" borderId="0" xfId="5" applyFont="1" applyFill="1" applyBorder="1" applyAlignment="1">
      <alignment horizontal="left" vertical="top" wrapText="1"/>
    </xf>
    <xf numFmtId="0" fontId="1" fillId="4" borderId="0" xfId="0" applyFont="1" applyFill="1" applyBorder="1" applyAlignment="1">
      <alignment horizontal="left" vertical="top" wrapText="1"/>
    </xf>
    <xf numFmtId="0" fontId="4" fillId="4" borderId="0" xfId="0" applyFont="1" applyFill="1" applyBorder="1" applyAlignment="1">
      <alignment horizontal="left" vertical="top" wrapText="1"/>
    </xf>
    <xf numFmtId="0" fontId="10" fillId="4" borderId="0" xfId="2" applyFont="1" applyFill="1" applyBorder="1" applyAlignment="1">
      <alignment horizontal="left" vertical="top" wrapText="1"/>
    </xf>
    <xf numFmtId="0" fontId="10" fillId="4" borderId="0" xfId="0" applyFont="1" applyFill="1" applyBorder="1" applyAlignment="1">
      <alignment horizontal="left" vertical="top" wrapText="1"/>
    </xf>
    <xf numFmtId="0" fontId="1" fillId="4" borderId="0" xfId="5" applyFont="1" applyFill="1" applyBorder="1" applyAlignment="1">
      <alignment horizontal="left" vertical="top" wrapText="1"/>
    </xf>
    <xf numFmtId="0" fontId="40" fillId="4" borderId="0" xfId="2" applyFont="1" applyFill="1" applyBorder="1" applyAlignment="1">
      <alignment horizontal="left" vertical="top" wrapText="1"/>
    </xf>
    <xf numFmtId="0" fontId="10" fillId="4" borderId="0" xfId="4" applyFont="1" applyFill="1" applyBorder="1" applyAlignment="1">
      <alignment horizontal="left" vertical="top" wrapText="1"/>
    </xf>
    <xf numFmtId="0" fontId="18" fillId="4" borderId="0" xfId="0" applyFont="1" applyFill="1" applyAlignment="1">
      <alignment horizontal="left" vertical="top" wrapText="1"/>
    </xf>
    <xf numFmtId="0" fontId="40" fillId="4" borderId="0" xfId="0" applyFont="1" applyFill="1" applyBorder="1" applyAlignment="1">
      <alignment horizontal="left" vertical="top" wrapText="1"/>
    </xf>
    <xf numFmtId="0" fontId="40" fillId="4" borderId="0" xfId="5" applyFont="1" applyFill="1" applyBorder="1" applyAlignment="1">
      <alignment horizontal="left" vertical="top" wrapText="1"/>
    </xf>
    <xf numFmtId="0" fontId="38" fillId="4" borderId="0" xfId="0" applyFont="1" applyFill="1" applyBorder="1" applyAlignment="1">
      <alignment horizontal="left" vertical="top" wrapText="1"/>
    </xf>
    <xf numFmtId="0" fontId="10" fillId="4" borderId="0" xfId="0" applyFont="1" applyFill="1" applyAlignment="1">
      <alignment horizontal="left" vertical="top" wrapText="1"/>
    </xf>
  </cellXfs>
  <cellStyles count="7">
    <cellStyle name="Гиперссылка" xfId="6" builtinId="8"/>
    <cellStyle name="Обычный" xfId="0" builtinId="0"/>
    <cellStyle name="Обычный 10 2 2 2 3 2" xfId="5"/>
    <cellStyle name="Обычный 12" xfId="4"/>
    <cellStyle name="Обычный 2" xfId="3"/>
    <cellStyle name="Обычный 3" xfId="2"/>
    <cellStyle name="Обычный 4" xfId="1"/>
  </cellStyles>
  <dxfs count="12">
    <dxf>
      <font>
        <color rgb="FF9C0006"/>
      </font>
      <fill>
        <patternFill>
          <bgColor rgb="FFFFC7CE"/>
        </patternFill>
      </fill>
    </dxf>
    <dxf>
      <font>
        <color rgb="FF9C0006"/>
      </font>
      <fill>
        <patternFill>
          <bgColor rgb="FFFFC7CE"/>
        </patternFill>
      </fill>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textRotation="0" wrapText="1"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C6EC8"/>
      <rgbColor rgb="00FFB100"/>
      <rgbColor rgb="0096A200"/>
      <rgbColor rgb="00CE3B00"/>
      <rgbColor rgb="00808080"/>
      <rgbColor rgb="00C0C0C0"/>
      <rgbColor rgb="00DDDDDD"/>
      <rgbColor rgb="00CCCCFF"/>
      <rgbColor rgb="00000080"/>
      <rgbColor rgb="00FF5917"/>
      <rgbColor rgb="00FFFF00"/>
      <rgbColor rgb="0000CC66"/>
      <rgbColor rgb="00800080"/>
      <rgbColor rgb="00800000"/>
      <rgbColor rgb="00008080"/>
      <rgbColor rgb="009999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228600</xdr:colOff>
      <xdr:row>0</xdr:row>
      <xdr:rowOff>0</xdr:rowOff>
    </xdr:from>
    <xdr:to>
      <xdr:col>8</xdr:col>
      <xdr:colOff>47625</xdr:colOff>
      <xdr:row>0</xdr:row>
      <xdr:rowOff>0</xdr:rowOff>
    </xdr:to>
    <xdr:pic>
      <xdr:nvPicPr>
        <xdr:cNvPr id="36014" name="Picture 1">
          <a:extLst>
            <a:ext uri="{FF2B5EF4-FFF2-40B4-BE49-F238E27FC236}">
              <a16:creationId xmlns="" xmlns:a16="http://schemas.microsoft.com/office/drawing/2014/main" id="{00000000-0008-0000-0000-0000AE8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0"/>
          <a:ext cx="314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6</xdr:col>
      <xdr:colOff>228600</xdr:colOff>
      <xdr:row>0</xdr:row>
      <xdr:rowOff>0</xdr:rowOff>
    </xdr:from>
    <xdr:to>
      <xdr:col>8</xdr:col>
      <xdr:colOff>47625</xdr:colOff>
      <xdr:row>0</xdr:row>
      <xdr:rowOff>0</xdr:rowOff>
    </xdr:to>
    <xdr:pic>
      <xdr:nvPicPr>
        <xdr:cNvPr id="36015" name="Picture 2">
          <a:extLst>
            <a:ext uri="{FF2B5EF4-FFF2-40B4-BE49-F238E27FC236}">
              <a16:creationId xmlns="" xmlns:a16="http://schemas.microsoft.com/office/drawing/2014/main" id="{00000000-0008-0000-0000-0000AF8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0"/>
          <a:ext cx="314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editAs="oneCell">
    <xdr:from>
      <xdr:col>0</xdr:col>
      <xdr:colOff>209550</xdr:colOff>
      <xdr:row>0</xdr:row>
      <xdr:rowOff>85725</xdr:rowOff>
    </xdr:from>
    <xdr:to>
      <xdr:col>1</xdr:col>
      <xdr:colOff>819046</xdr:colOff>
      <xdr:row>4</xdr:row>
      <xdr:rowOff>133248</xdr:rowOff>
    </xdr:to>
    <xdr:pic>
      <xdr:nvPicPr>
        <xdr:cNvPr id="2" name="Рисунок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209550" y="85725"/>
          <a:ext cx="828571" cy="8190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67609" name="Picture 1">
          <a:extLst>
            <a:ext uri="{FF2B5EF4-FFF2-40B4-BE49-F238E27FC236}">
              <a16:creationId xmlns="" xmlns:a16="http://schemas.microsoft.com/office/drawing/2014/main" id="{00000000-0008-0000-1100-0000190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0" y="0"/>
          <a:ext cx="4181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67610" name="Picture 2">
          <a:extLst>
            <a:ext uri="{FF2B5EF4-FFF2-40B4-BE49-F238E27FC236}">
              <a16:creationId xmlns="" xmlns:a16="http://schemas.microsoft.com/office/drawing/2014/main" id="{00000000-0008-0000-1100-00001A0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0" y="0"/>
          <a:ext cx="4181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100-000018F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2300" y="0"/>
          <a:ext cx="422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100-000019F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2300" y="0"/>
          <a:ext cx="422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7</xdr:col>
      <xdr:colOff>0</xdr:colOff>
      <xdr:row>0</xdr:row>
      <xdr:rowOff>0</xdr:rowOff>
    </xdr:to>
    <xdr:pic>
      <xdr:nvPicPr>
        <xdr:cNvPr id="2" name="Picture 1">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12100" y="0"/>
          <a:ext cx="1219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0"/>
          <a:ext cx="4019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0"/>
          <a:ext cx="4019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2300" y="0"/>
          <a:ext cx="4222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2300" y="0"/>
          <a:ext cx="4222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63513" name="Picture 1">
          <a:extLst>
            <a:ext uri="{FF2B5EF4-FFF2-40B4-BE49-F238E27FC236}">
              <a16:creationId xmlns="" xmlns:a16="http://schemas.microsoft.com/office/drawing/2014/main" id="{00000000-0008-0000-0500-000019F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0" y="0"/>
          <a:ext cx="4181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63514" name="Picture 2">
          <a:extLst>
            <a:ext uri="{FF2B5EF4-FFF2-40B4-BE49-F238E27FC236}">
              <a16:creationId xmlns="" xmlns:a16="http://schemas.microsoft.com/office/drawing/2014/main" id="{00000000-0008-0000-0500-00001AF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0" y="0"/>
          <a:ext cx="4181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editAs="oneCell">
    <xdr:from>
      <xdr:col>0</xdr:col>
      <xdr:colOff>14113</xdr:colOff>
      <xdr:row>180</xdr:row>
      <xdr:rowOff>28222</xdr:rowOff>
    </xdr:from>
    <xdr:to>
      <xdr:col>2</xdr:col>
      <xdr:colOff>921595</xdr:colOff>
      <xdr:row>191</xdr:row>
      <xdr:rowOff>58994</xdr:rowOff>
    </xdr:to>
    <xdr:pic>
      <xdr:nvPicPr>
        <xdr:cNvPr id="2" name="Рисунок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14113" y="30000222"/>
          <a:ext cx="1493093" cy="18158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editAs="oneCell">
    <xdr:from>
      <xdr:col>11</xdr:col>
      <xdr:colOff>417286</xdr:colOff>
      <xdr:row>10</xdr:row>
      <xdr:rowOff>72570</xdr:rowOff>
    </xdr:from>
    <xdr:to>
      <xdr:col>14</xdr:col>
      <xdr:colOff>169132</xdr:colOff>
      <xdr:row>14</xdr:row>
      <xdr:rowOff>139988</xdr:rowOff>
    </xdr:to>
    <xdr:pic>
      <xdr:nvPicPr>
        <xdr:cNvPr id="6" name="Рисунок 5"/>
        <xdr:cNvPicPr>
          <a:picLocks noChangeAspect="1"/>
        </xdr:cNvPicPr>
      </xdr:nvPicPr>
      <xdr:blipFill>
        <a:blip xmlns:r="http://schemas.openxmlformats.org/officeDocument/2006/relationships" r:embed="rId2"/>
        <a:stretch>
          <a:fillRect/>
        </a:stretch>
      </xdr:blipFill>
      <xdr:spPr>
        <a:xfrm>
          <a:off x="9960429" y="2140856"/>
          <a:ext cx="3824917" cy="242598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228600</xdr:colOff>
      <xdr:row>0</xdr:row>
      <xdr:rowOff>0</xdr:rowOff>
    </xdr:from>
    <xdr:to>
      <xdr:col>11</xdr:col>
      <xdr:colOff>0</xdr:colOff>
      <xdr:row>0</xdr:row>
      <xdr:rowOff>0</xdr:rowOff>
    </xdr:to>
    <xdr:pic>
      <xdr:nvPicPr>
        <xdr:cNvPr id="2" name="Picture 1">
          <a:extLst>
            <a:ext uri="{FF2B5EF4-FFF2-40B4-BE49-F238E27FC236}">
              <a16:creationId xmlns=""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twoCellAnchor>
    <xdr:from>
      <xdr:col>9</xdr:col>
      <xdr:colOff>228600</xdr:colOff>
      <xdr:row>0</xdr:row>
      <xdr:rowOff>0</xdr:rowOff>
    </xdr:from>
    <xdr:to>
      <xdr:col>11</xdr:col>
      <xdr:colOff>0</xdr:colOff>
      <xdr:row>0</xdr:row>
      <xdr:rowOff>0</xdr:rowOff>
    </xdr:to>
    <xdr:pic>
      <xdr:nvPicPr>
        <xdr:cNvPr id="3" name="Picture 2">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0" y="0"/>
          <a:ext cx="4394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2225">
              <a:solidFill>
                <a:srgbClr val="000000"/>
              </a:solidFill>
              <a:prstDash val="sysDot"/>
              <a:miter lim="800000"/>
              <a:headEnd/>
              <a:tailEnd/>
            </a14:hiddenLine>
          </a:ext>
        </a:extLst>
      </xdr:spPr>
    </xdr:pic>
    <xdr:clientData/>
  </xdr:twoCellAnchor>
</xdr:wsDr>
</file>

<file path=xl/tables/table1.xml><?xml version="1.0" encoding="utf-8"?>
<table xmlns="http://schemas.openxmlformats.org/spreadsheetml/2006/main" id="2" name="Таблица13" displayName="Таблица13" ref="A1:H2187" totalsRowShown="0" headerRowDxfId="11" dataDxfId="10">
  <autoFilter ref="A1:H2187"/>
  <sortState ref="A2:D2187">
    <sortCondition ref="A2:A2188"/>
  </sortState>
  <tableColumns count="8">
    <tableColumn id="2" name="S6" dataDxfId="9"/>
    <tableColumn id="5" name="S7" dataDxfId="8"/>
    <tableColumn id="3" name="CarClass" dataDxfId="7"/>
    <tableColumn id="1" name="CarType" dataDxfId="6"/>
    <tableColumn id="4" name="Коды марок" dataDxfId="5"/>
    <tableColumn id="7" name="Коды моделей2" dataDxfId="4"/>
    <tableColumn id="6" name="Коды классов" dataDxfId="3"/>
    <tableColumn id="8" name="Коды carType" dataDxfId="2"/>
  </tableColumns>
  <tableStyleInfo name="TableStyleLight13"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indexed="8"/>
  </sheetPr>
  <dimension ref="B1:J34"/>
  <sheetViews>
    <sheetView topLeftCell="A10" zoomScale="70" zoomScaleNormal="70" workbookViewId="0">
      <selection activeCell="C23" sqref="C23"/>
    </sheetView>
  </sheetViews>
  <sheetFormatPr defaultColWidth="9.1796875" defaultRowHeight="12.5" x14ac:dyDescent="0.25"/>
  <cols>
    <col min="1" max="1" width="3.1796875" style="1" customWidth="1"/>
    <col min="2" max="2" width="35.1796875" style="1" customWidth="1"/>
    <col min="3" max="3" width="54.81640625" style="4" customWidth="1"/>
    <col min="4" max="4" width="10.81640625" style="4" customWidth="1"/>
    <col min="5" max="9" width="3.81640625" style="4" customWidth="1"/>
    <col min="10" max="10" width="59.1796875" style="4" customWidth="1"/>
    <col min="11" max="16384" width="9.1796875" style="1"/>
  </cols>
  <sheetData>
    <row r="1" spans="2:10" x14ac:dyDescent="0.25">
      <c r="B1" s="2"/>
      <c r="C1" s="3"/>
      <c r="D1" s="3"/>
    </row>
    <row r="2" spans="2:10" ht="18" x14ac:dyDescent="0.4">
      <c r="B2" s="8" t="s">
        <v>1379</v>
      </c>
      <c r="C2" s="8"/>
      <c r="D2" s="5"/>
      <c r="E2" s="6"/>
      <c r="F2" s="6"/>
      <c r="G2" s="6"/>
      <c r="H2" s="6"/>
    </row>
    <row r="3" spans="2:10" ht="15.5" x14ac:dyDescent="0.35">
      <c r="B3" s="9" t="s">
        <v>7</v>
      </c>
      <c r="C3" s="7"/>
      <c r="D3" s="3"/>
      <c r="E3" s="6"/>
      <c r="F3" s="6"/>
      <c r="G3" s="6"/>
      <c r="H3" s="6"/>
    </row>
    <row r="4" spans="2:10" ht="15.5" x14ac:dyDescent="0.35">
      <c r="B4" s="9" t="s">
        <v>1639</v>
      </c>
      <c r="D4" s="3"/>
      <c r="E4" s="6"/>
      <c r="F4" s="6"/>
      <c r="G4" s="6"/>
      <c r="H4" s="6"/>
    </row>
    <row r="7" spans="2:10" s="25" customFormat="1" ht="19.5" customHeight="1" x14ac:dyDescent="0.25">
      <c r="B7" s="23" t="s">
        <v>6</v>
      </c>
      <c r="C7" s="23"/>
      <c r="D7" s="24"/>
      <c r="E7" s="24"/>
      <c r="F7" s="24"/>
      <c r="G7" s="24"/>
      <c r="H7" s="24"/>
      <c r="I7" s="24"/>
      <c r="J7" s="24"/>
    </row>
    <row r="8" spans="2:10" s="25" customFormat="1" x14ac:dyDescent="0.25">
      <c r="B8" s="26"/>
      <c r="C8" s="26"/>
      <c r="D8" s="24"/>
      <c r="E8" s="24"/>
      <c r="F8" s="24"/>
      <c r="G8" s="24"/>
      <c r="H8" s="24"/>
      <c r="I8" s="24"/>
      <c r="J8" s="24"/>
    </row>
    <row r="9" spans="2:10" s="25" customFormat="1" x14ac:dyDescent="0.25">
      <c r="B9" s="26" t="s">
        <v>0</v>
      </c>
      <c r="C9" s="100" t="s">
        <v>1380</v>
      </c>
      <c r="D9" s="24"/>
      <c r="E9" s="24"/>
      <c r="F9" s="24"/>
      <c r="G9" s="24"/>
      <c r="H9" s="24"/>
      <c r="I9" s="24"/>
      <c r="J9" s="24"/>
    </row>
    <row r="10" spans="2:10" s="25" customFormat="1" x14ac:dyDescent="0.25">
      <c r="B10" s="26" t="s">
        <v>1</v>
      </c>
      <c r="C10" s="111" t="s">
        <v>1381</v>
      </c>
      <c r="D10" s="24"/>
      <c r="E10" s="24"/>
      <c r="F10" s="24"/>
      <c r="G10" s="24"/>
      <c r="H10" s="24"/>
      <c r="I10" s="24"/>
      <c r="J10" s="24"/>
    </row>
    <row r="11" spans="2:10" s="25" customFormat="1" x14ac:dyDescent="0.25">
      <c r="B11" s="25" t="s">
        <v>2</v>
      </c>
      <c r="C11" s="112" t="s">
        <v>146</v>
      </c>
      <c r="D11" s="24"/>
      <c r="E11" s="24"/>
      <c r="F11" s="24"/>
      <c r="G11" s="24"/>
      <c r="H11" s="24"/>
      <c r="I11" s="24"/>
      <c r="J11" s="24"/>
    </row>
    <row r="12" spans="2:10" s="25" customFormat="1" x14ac:dyDescent="0.25">
      <c r="C12" s="27"/>
      <c r="D12" s="24"/>
      <c r="E12" s="24"/>
      <c r="F12" s="24"/>
      <c r="G12" s="24"/>
      <c r="H12" s="24"/>
      <c r="I12" s="24"/>
      <c r="J12" s="24"/>
    </row>
    <row r="13" spans="2:10" s="25" customFormat="1" x14ac:dyDescent="0.25">
      <c r="B13" s="26" t="s">
        <v>4</v>
      </c>
      <c r="C13" s="99" t="s">
        <v>83</v>
      </c>
      <c r="D13" s="24"/>
      <c r="E13" s="24"/>
      <c r="F13" s="24"/>
      <c r="G13" s="24"/>
      <c r="H13" s="24"/>
      <c r="I13" s="24"/>
      <c r="J13" s="24"/>
    </row>
    <row r="14" spans="2:10" s="25" customFormat="1" x14ac:dyDescent="0.25">
      <c r="B14" s="25" t="s">
        <v>5</v>
      </c>
      <c r="C14" s="112"/>
      <c r="D14" s="24"/>
      <c r="E14" s="24"/>
      <c r="F14" s="24"/>
      <c r="G14" s="24"/>
      <c r="H14" s="24"/>
      <c r="I14" s="24"/>
      <c r="J14" s="24"/>
    </row>
    <row r="15" spans="2:10" s="25" customFormat="1" x14ac:dyDescent="0.25">
      <c r="C15" s="24"/>
      <c r="D15" s="24"/>
      <c r="E15" s="24"/>
      <c r="F15" s="24"/>
      <c r="G15" s="24"/>
      <c r="H15" s="24"/>
      <c r="I15" s="24"/>
      <c r="J15" s="24"/>
    </row>
    <row r="16" spans="2:10" s="25" customFormat="1" x14ac:dyDescent="0.25">
      <c r="B16" s="26" t="s">
        <v>11</v>
      </c>
      <c r="C16" s="111" t="s">
        <v>1640</v>
      </c>
      <c r="D16" s="24"/>
      <c r="E16" s="24"/>
      <c r="F16" s="24"/>
      <c r="G16" s="24"/>
      <c r="H16" s="24"/>
      <c r="I16" s="24"/>
      <c r="J16" s="24"/>
    </row>
    <row r="17" spans="2:10" s="25" customFormat="1" x14ac:dyDescent="0.25">
      <c r="B17" s="25" t="s">
        <v>12</v>
      </c>
      <c r="C17" s="112" t="s">
        <v>1641</v>
      </c>
      <c r="D17" s="24"/>
      <c r="E17" s="24"/>
      <c r="F17" s="24"/>
      <c r="G17" s="24"/>
      <c r="H17" s="24"/>
      <c r="I17" s="24"/>
      <c r="J17" s="24"/>
    </row>
    <row r="18" spans="2:10" s="25" customFormat="1" x14ac:dyDescent="0.25">
      <c r="C18" s="24"/>
      <c r="D18" s="24"/>
      <c r="E18" s="24"/>
      <c r="F18" s="24"/>
      <c r="G18" s="24"/>
      <c r="H18" s="24"/>
      <c r="I18" s="24"/>
      <c r="J18" s="24"/>
    </row>
    <row r="19" spans="2:10" s="25" customFormat="1" x14ac:dyDescent="0.25">
      <c r="C19" s="24"/>
      <c r="D19" s="24"/>
      <c r="E19" s="24"/>
      <c r="F19" s="24"/>
      <c r="G19" s="24"/>
      <c r="H19" s="24"/>
      <c r="I19" s="24"/>
      <c r="J19" s="24"/>
    </row>
    <row r="20" spans="2:10" s="25" customFormat="1" ht="15.5" x14ac:dyDescent="0.25">
      <c r="B20" s="23" t="s">
        <v>3</v>
      </c>
      <c r="C20" s="23"/>
      <c r="D20" s="24"/>
      <c r="E20" s="24"/>
      <c r="F20" s="24"/>
      <c r="G20" s="24"/>
      <c r="H20" s="24"/>
      <c r="I20" s="24"/>
      <c r="J20" s="24"/>
    </row>
    <row r="21" spans="2:10" s="25" customFormat="1" x14ac:dyDescent="0.25">
      <c r="B21" s="26"/>
      <c r="C21" s="26"/>
      <c r="D21" s="24"/>
      <c r="E21" s="24"/>
      <c r="F21" s="24"/>
      <c r="G21" s="24"/>
      <c r="H21" s="24"/>
      <c r="I21" s="24"/>
      <c r="J21" s="24"/>
    </row>
    <row r="22" spans="2:10" s="25" customFormat="1" x14ac:dyDescent="0.25">
      <c r="B22" s="26" t="s">
        <v>8</v>
      </c>
      <c r="C22" s="111" t="s">
        <v>1642</v>
      </c>
      <c r="D22" s="24"/>
      <c r="E22" s="24"/>
      <c r="F22" s="24"/>
      <c r="G22" s="24"/>
      <c r="H22" s="24"/>
      <c r="I22" s="24"/>
      <c r="J22" s="24"/>
    </row>
    <row r="23" spans="2:10" s="25" customFormat="1" x14ac:dyDescent="0.25">
      <c r="B23" s="26" t="s">
        <v>9</v>
      </c>
      <c r="C23" s="111" t="s">
        <v>147</v>
      </c>
      <c r="D23" s="24"/>
      <c r="E23" s="24"/>
      <c r="F23" s="24"/>
      <c r="G23" s="24"/>
      <c r="H23" s="24"/>
      <c r="I23" s="24"/>
      <c r="J23" s="24"/>
    </row>
    <row r="24" spans="2:10" s="25" customFormat="1" x14ac:dyDescent="0.25">
      <c r="B24" s="25" t="s">
        <v>10</v>
      </c>
      <c r="C24" s="112" t="s">
        <v>50</v>
      </c>
      <c r="D24" s="24"/>
      <c r="E24" s="24"/>
      <c r="F24" s="24"/>
      <c r="G24" s="24"/>
      <c r="H24" s="24"/>
      <c r="I24" s="24"/>
      <c r="J24" s="24"/>
    </row>
    <row r="25" spans="2:10" s="25" customFormat="1" x14ac:dyDescent="0.25">
      <c r="C25" s="26"/>
      <c r="D25" s="24"/>
      <c r="E25" s="24"/>
      <c r="F25" s="24"/>
      <c r="G25" s="24"/>
      <c r="H25" s="24"/>
      <c r="I25" s="24"/>
      <c r="J25" s="24"/>
    </row>
    <row r="26" spans="2:10" s="25" customFormat="1" x14ac:dyDescent="0.25">
      <c r="B26" s="26" t="s">
        <v>13</v>
      </c>
      <c r="C26" s="24" t="s">
        <v>50</v>
      </c>
      <c r="D26" s="24"/>
      <c r="E26" s="24"/>
      <c r="F26" s="24"/>
      <c r="G26" s="24"/>
      <c r="H26" s="24"/>
      <c r="I26" s="24"/>
      <c r="J26" s="24"/>
    </row>
    <row r="27" spans="2:10" s="25" customFormat="1" x14ac:dyDescent="0.25">
      <c r="C27" s="24"/>
      <c r="D27" s="24"/>
      <c r="E27" s="24"/>
      <c r="F27" s="24"/>
      <c r="G27" s="24"/>
      <c r="H27" s="24"/>
      <c r="I27" s="24"/>
      <c r="J27" s="24"/>
    </row>
    <row r="28" spans="2:10" s="25" customFormat="1" x14ac:dyDescent="0.25">
      <c r="C28" s="24"/>
      <c r="D28" s="24"/>
      <c r="E28" s="24"/>
      <c r="F28" s="24"/>
      <c r="G28" s="24"/>
      <c r="H28" s="24"/>
      <c r="I28" s="24"/>
      <c r="J28" s="24"/>
    </row>
    <row r="29" spans="2:10" s="25" customFormat="1" ht="15.5" x14ac:dyDescent="0.25">
      <c r="B29" s="23" t="s">
        <v>51</v>
      </c>
      <c r="C29" s="23"/>
      <c r="D29" s="24"/>
      <c r="E29" s="24"/>
      <c r="F29" s="24"/>
      <c r="G29" s="24"/>
      <c r="H29" s="24"/>
      <c r="I29" s="24"/>
      <c r="J29" s="24"/>
    </row>
    <row r="30" spans="2:10" s="25" customFormat="1" x14ac:dyDescent="0.25">
      <c r="C30" s="24"/>
      <c r="D30" s="24"/>
      <c r="E30" s="24"/>
      <c r="F30" s="24"/>
      <c r="G30" s="24"/>
      <c r="H30" s="24"/>
      <c r="I30" s="24"/>
      <c r="J30" s="24"/>
    </row>
    <row r="31" spans="2:10" s="25" customFormat="1" x14ac:dyDescent="0.25">
      <c r="B31" s="26" t="s">
        <v>15</v>
      </c>
      <c r="C31" s="154" t="s">
        <v>395</v>
      </c>
      <c r="D31" s="24"/>
      <c r="E31" s="24"/>
      <c r="F31" s="24"/>
      <c r="G31" s="24"/>
      <c r="H31" s="24"/>
      <c r="I31" s="24"/>
      <c r="J31" s="24"/>
    </row>
    <row r="32" spans="2:10" s="25" customFormat="1" x14ac:dyDescent="0.25">
      <c r="B32" s="26" t="s">
        <v>14</v>
      </c>
      <c r="C32" s="154" t="s">
        <v>395</v>
      </c>
      <c r="D32" s="24"/>
      <c r="E32" s="24"/>
      <c r="F32" s="24"/>
      <c r="G32" s="24"/>
      <c r="H32" s="24"/>
      <c r="I32" s="24"/>
      <c r="J32" s="24"/>
    </row>
    <row r="33" spans="3:10" s="25" customFormat="1" x14ac:dyDescent="0.25">
      <c r="C33" s="24"/>
      <c r="D33" s="24"/>
      <c r="E33" s="24"/>
      <c r="F33" s="24"/>
      <c r="G33" s="24"/>
      <c r="H33" s="24"/>
      <c r="I33" s="24"/>
      <c r="J33" s="24"/>
    </row>
    <row r="34" spans="3:10" s="25" customFormat="1" x14ac:dyDescent="0.25">
      <c r="C34" s="24"/>
      <c r="D34" s="24"/>
      <c r="E34" s="24"/>
      <c r="F34" s="24"/>
      <c r="G34" s="24"/>
      <c r="H34" s="24"/>
      <c r="I34" s="24"/>
      <c r="J34" s="24"/>
    </row>
  </sheetData>
  <phoneticPr fontId="0" type="noConversion"/>
  <pageMargins left="0.75" right="0.75" top="1" bottom="1" header="0.5" footer="0.5"/>
  <pageSetup paperSize="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9">
    <tabColor theme="4" tint="0.59999389629810485"/>
  </sheetPr>
  <dimension ref="A1:Q621"/>
  <sheetViews>
    <sheetView zoomScale="80" zoomScaleNormal="80" workbookViewId="0">
      <pane ySplit="5" topLeftCell="A6" activePane="bottomLeft" state="frozen"/>
      <selection activeCell="C11" sqref="C11"/>
      <selection pane="bottomLeft" activeCell="A542" sqref="A542:XFD542"/>
    </sheetView>
  </sheetViews>
  <sheetFormatPr defaultColWidth="9.1796875" defaultRowHeight="13" x14ac:dyDescent="0.25"/>
  <cols>
    <col min="1" max="1" width="2.81640625" style="28" customWidth="1"/>
    <col min="2" max="2" width="5.54296875" style="73" customWidth="1"/>
    <col min="3" max="3" width="5.54296875" style="29" customWidth="1"/>
    <col min="4" max="4" width="14.81640625" style="73" customWidth="1"/>
    <col min="5" max="5" width="8.54296875" style="33" customWidth="1"/>
    <col min="6" max="6" width="12.54296875" style="73" customWidth="1"/>
    <col min="7" max="7" width="6.453125" style="33" customWidth="1"/>
    <col min="8" max="8" width="4.81640625" style="29" customWidth="1"/>
    <col min="9" max="9" width="10" style="31" bestFit="1" customWidth="1"/>
    <col min="10" max="10" width="41.81640625" style="28" customWidth="1"/>
    <col min="11" max="11" width="24.453125" style="36" customWidth="1"/>
    <col min="12" max="12" width="43.453125" style="40" customWidth="1"/>
    <col min="13" max="20" width="7.453125" style="32" customWidth="1"/>
    <col min="21" max="16384" width="9.1796875" style="32"/>
  </cols>
  <sheetData>
    <row r="1" spans="1:12" s="62" customFormat="1" ht="3.75" customHeight="1" x14ac:dyDescent="0.25">
      <c r="A1" s="56"/>
      <c r="B1" s="84" t="s">
        <v>76</v>
      </c>
      <c r="C1" s="57" t="s">
        <v>76</v>
      </c>
      <c r="D1" s="84"/>
      <c r="E1" s="58"/>
      <c r="F1" s="82"/>
      <c r="G1" s="58"/>
      <c r="H1" s="57"/>
      <c r="I1" s="59"/>
      <c r="J1" s="56"/>
      <c r="K1" s="60"/>
      <c r="L1" s="61"/>
    </row>
    <row r="2" spans="1:12" s="295" customFormat="1" ht="21" customHeight="1" x14ac:dyDescent="0.25">
      <c r="A2" s="290"/>
      <c r="B2" s="302" t="s">
        <v>1179</v>
      </c>
      <c r="C2" s="291"/>
      <c r="D2" s="292"/>
      <c r="E2" s="293"/>
      <c r="F2" s="290"/>
      <c r="G2" s="293"/>
      <c r="H2" s="291"/>
      <c r="I2" s="294"/>
      <c r="J2" s="292"/>
      <c r="K2" s="290"/>
    </row>
    <row r="3" spans="1:12" s="174" customFormat="1" ht="12.75" customHeight="1" x14ac:dyDescent="0.25">
      <c r="B3" s="167"/>
      <c r="C3" s="175" t="s">
        <v>440</v>
      </c>
      <c r="D3" s="176"/>
      <c r="E3" s="165"/>
      <c r="F3" s="164"/>
      <c r="G3" s="165"/>
      <c r="H3" s="168"/>
      <c r="I3" s="177"/>
      <c r="J3" s="178"/>
      <c r="K3" s="178"/>
      <c r="L3" s="179"/>
    </row>
    <row r="4" spans="1:12" s="35" customFormat="1" ht="7.5" customHeight="1" x14ac:dyDescent="0.25">
      <c r="A4" s="29"/>
      <c r="B4" s="73"/>
      <c r="C4" s="29"/>
      <c r="D4" s="73"/>
      <c r="E4" s="33"/>
      <c r="F4" s="73"/>
      <c r="G4" s="33"/>
      <c r="H4" s="29"/>
      <c r="I4" s="34"/>
      <c r="J4" s="29"/>
      <c r="K4" s="36"/>
      <c r="L4" s="40"/>
    </row>
    <row r="5" spans="1:12"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2" s="50" customFormat="1" ht="26.25" customHeight="1" x14ac:dyDescent="0.25">
      <c r="H6" s="105"/>
      <c r="L6" s="32"/>
    </row>
    <row r="7" spans="1:12" s="57" customFormat="1" ht="27.65" customHeight="1" x14ac:dyDescent="0.25">
      <c r="D7" s="84" t="s">
        <v>400</v>
      </c>
      <c r="E7" s="71" t="s">
        <v>484</v>
      </c>
      <c r="F7" s="84"/>
      <c r="G7" s="466" t="s">
        <v>1180</v>
      </c>
      <c r="H7" s="466"/>
      <c r="I7" s="466"/>
      <c r="J7" s="466"/>
      <c r="K7" s="466"/>
      <c r="L7" s="32"/>
    </row>
    <row r="8" spans="1:12" x14ac:dyDescent="0.25">
      <c r="B8" s="84"/>
      <c r="C8" s="57"/>
      <c r="D8" s="84"/>
      <c r="E8" s="71"/>
      <c r="F8" s="84"/>
      <c r="G8" s="71"/>
      <c r="H8" s="57"/>
      <c r="I8" s="59"/>
      <c r="J8" s="56"/>
      <c r="K8" s="60"/>
      <c r="L8" s="32"/>
    </row>
    <row r="9" spans="1:12" x14ac:dyDescent="0.25">
      <c r="B9" s="84"/>
      <c r="C9" s="57" t="s">
        <v>59</v>
      </c>
      <c r="D9" s="84"/>
      <c r="E9" s="71"/>
      <c r="F9" s="84"/>
      <c r="G9" s="71"/>
      <c r="H9" s="57"/>
      <c r="I9" s="59"/>
      <c r="J9" s="56"/>
      <c r="K9" s="60"/>
    </row>
    <row r="10" spans="1:12" ht="27" customHeight="1" x14ac:dyDescent="0.25">
      <c r="B10" s="84"/>
      <c r="C10" s="57"/>
      <c r="D10" s="84" t="s">
        <v>66</v>
      </c>
      <c r="E10" s="129" t="s">
        <v>486</v>
      </c>
      <c r="F10" s="127"/>
      <c r="G10" s="465" t="s">
        <v>1382</v>
      </c>
      <c r="H10" s="465"/>
      <c r="I10" s="465"/>
      <c r="J10" s="465"/>
      <c r="K10" s="465"/>
    </row>
    <row r="11" spans="1:12" x14ac:dyDescent="0.25">
      <c r="B11" s="84"/>
      <c r="C11" s="57" t="s">
        <v>1654</v>
      </c>
      <c r="D11" s="84"/>
      <c r="E11" s="129"/>
      <c r="F11" s="127"/>
      <c r="G11" s="129"/>
      <c r="H11" s="463" t="s">
        <v>1342</v>
      </c>
      <c r="I11" s="463"/>
      <c r="J11" s="463"/>
      <c r="K11" s="463"/>
    </row>
    <row r="12" spans="1:12" x14ac:dyDescent="0.3">
      <c r="B12" s="84"/>
      <c r="C12" s="57"/>
      <c r="D12" s="84"/>
      <c r="E12" s="71"/>
      <c r="F12" s="140"/>
      <c r="G12" s="71"/>
      <c r="H12" s="57"/>
      <c r="I12" s="130" t="s">
        <v>485</v>
      </c>
      <c r="J12" s="271" t="s">
        <v>489</v>
      </c>
      <c r="K12" s="60"/>
      <c r="L12" s="105"/>
    </row>
    <row r="13" spans="1:12" x14ac:dyDescent="0.25">
      <c r="B13" s="84"/>
      <c r="C13" s="57"/>
      <c r="D13" s="84"/>
      <c r="E13" s="71"/>
      <c r="F13" s="140" t="str">
        <f>LOOKUP("ЯЯЯЯ",$E$7:E13)&amp;"_"&amp;I13</f>
        <v>I2_1</v>
      </c>
      <c r="G13" s="71"/>
      <c r="H13" s="57"/>
      <c r="I13" s="59">
        <v>1</v>
      </c>
      <c r="J13" s="57" t="s">
        <v>488</v>
      </c>
      <c r="K13" s="60"/>
    </row>
    <row r="14" spans="1:12" x14ac:dyDescent="0.25">
      <c r="B14" s="84"/>
      <c r="C14" s="57"/>
      <c r="D14" s="84"/>
      <c r="E14" s="71"/>
      <c r="F14" s="140" t="str">
        <f>LOOKUP("ЯЯЯЯ",$E$7:E14)&amp;"_"&amp;I14</f>
        <v>I2_2</v>
      </c>
      <c r="G14" s="71"/>
      <c r="H14" s="57"/>
      <c r="I14" s="59">
        <v>2</v>
      </c>
      <c r="J14" s="57" t="s">
        <v>490</v>
      </c>
      <c r="K14" s="60"/>
      <c r="L14" s="320"/>
    </row>
    <row r="15" spans="1:12" x14ac:dyDescent="0.25">
      <c r="B15" s="84"/>
      <c r="C15" s="57"/>
      <c r="D15" s="84"/>
      <c r="E15" s="71"/>
      <c r="F15" s="140" t="str">
        <f>LOOKUP("ЯЯЯЯ",$E$7:E15)&amp;"_"&amp;I15</f>
        <v>I2_3</v>
      </c>
      <c r="G15" s="71"/>
      <c r="H15" s="57"/>
      <c r="I15" s="59">
        <v>3</v>
      </c>
      <c r="J15" s="57" t="s">
        <v>491</v>
      </c>
      <c r="K15" s="60"/>
      <c r="L15" s="320"/>
    </row>
    <row r="16" spans="1:12" x14ac:dyDescent="0.25">
      <c r="B16" s="84"/>
      <c r="C16" s="57"/>
      <c r="D16" s="84"/>
      <c r="E16" s="71"/>
      <c r="F16" s="140" t="str">
        <f>LOOKUP("ЯЯЯЯ",$E$7:E16)&amp;"_"&amp;I16</f>
        <v>I2_4</v>
      </c>
      <c r="G16" s="71"/>
      <c r="H16" s="57"/>
      <c r="I16" s="59">
        <v>4</v>
      </c>
      <c r="J16" s="57" t="s">
        <v>492</v>
      </c>
      <c r="K16" s="60"/>
      <c r="L16" s="320"/>
    </row>
    <row r="17" spans="2:12" x14ac:dyDescent="0.25">
      <c r="B17" s="84"/>
      <c r="C17" s="57"/>
      <c r="D17" s="84"/>
      <c r="E17" s="71"/>
      <c r="F17" s="140" t="str">
        <f>LOOKUP("ЯЯЯЯ",$E$7:E17)&amp;"_"&amp;I17</f>
        <v>I2_5</v>
      </c>
      <c r="G17" s="71"/>
      <c r="H17" s="57"/>
      <c r="I17" s="59">
        <v>5</v>
      </c>
      <c r="J17" s="57" t="s">
        <v>493</v>
      </c>
      <c r="K17" s="60"/>
      <c r="L17" s="320"/>
    </row>
    <row r="18" spans="2:12" x14ac:dyDescent="0.25">
      <c r="B18" s="84"/>
      <c r="C18" s="57"/>
      <c r="D18" s="84"/>
      <c r="E18" s="71"/>
      <c r="F18" s="140" t="str">
        <f>LOOKUP("ЯЯЯЯ",$E$7:E18)&amp;"_"&amp;I18</f>
        <v>I2_6</v>
      </c>
      <c r="G18" s="71"/>
      <c r="H18" s="57"/>
      <c r="I18" s="59">
        <v>6</v>
      </c>
      <c r="J18" s="57" t="s">
        <v>1143</v>
      </c>
      <c r="K18" s="60"/>
      <c r="L18" s="320"/>
    </row>
    <row r="19" spans="2:12" x14ac:dyDescent="0.25">
      <c r="B19" s="84"/>
      <c r="C19" s="57"/>
      <c r="D19" s="84"/>
      <c r="E19" s="71"/>
      <c r="F19" s="140" t="str">
        <f>LOOKUP("ЯЯЯЯ",$E$7:E19)&amp;"_"&amp;I19</f>
        <v>I2_7</v>
      </c>
      <c r="G19" s="71"/>
      <c r="H19" s="57"/>
      <c r="I19" s="59">
        <v>7</v>
      </c>
      <c r="J19" s="57" t="s">
        <v>1446</v>
      </c>
      <c r="K19" s="60"/>
    </row>
    <row r="20" spans="2:12" x14ac:dyDescent="0.25">
      <c r="B20" s="84"/>
      <c r="C20" s="57"/>
      <c r="D20" s="84"/>
      <c r="E20" s="71"/>
      <c r="F20" s="140" t="str">
        <f>LOOKUP("ЯЯЯЯ",$E$7:E20)&amp;"_"&amp;I20</f>
        <v>I2_8</v>
      </c>
      <c r="G20" s="71"/>
      <c r="H20" s="57"/>
      <c r="I20" s="59">
        <v>8</v>
      </c>
      <c r="J20" s="57" t="s">
        <v>1447</v>
      </c>
      <c r="K20" s="60"/>
    </row>
    <row r="21" spans="2:12" x14ac:dyDescent="0.25">
      <c r="B21" s="84"/>
      <c r="C21" s="57"/>
      <c r="D21" s="84"/>
      <c r="E21" s="71"/>
      <c r="F21" s="140" t="str">
        <f>LOOKUP("ЯЯЯЯ",$E$7:E21)&amp;"_"&amp;I21</f>
        <v>I2_9</v>
      </c>
      <c r="G21" s="71"/>
      <c r="H21" s="57"/>
      <c r="I21" s="59">
        <v>9</v>
      </c>
      <c r="J21" s="57" t="s">
        <v>1448</v>
      </c>
      <c r="K21" s="60"/>
      <c r="L21" s="320"/>
    </row>
    <row r="22" spans="2:12" x14ac:dyDescent="0.25">
      <c r="B22" s="84"/>
      <c r="C22" s="57"/>
      <c r="D22" s="84"/>
      <c r="E22" s="71"/>
      <c r="F22" s="140" t="str">
        <f>LOOKUP("ЯЯЯЯ",$E$7:E22)&amp;"_"&amp;I22</f>
        <v>I2_10</v>
      </c>
      <c r="G22" s="71"/>
      <c r="H22" s="57"/>
      <c r="I22" s="59">
        <v>10</v>
      </c>
      <c r="J22" s="57" t="s">
        <v>1449</v>
      </c>
      <c r="K22" s="60"/>
      <c r="L22" s="320"/>
    </row>
    <row r="23" spans="2:12" x14ac:dyDescent="0.25">
      <c r="B23" s="84"/>
      <c r="C23" s="57"/>
      <c r="D23" s="84"/>
      <c r="E23" s="71"/>
      <c r="F23" s="140" t="str">
        <f>LOOKUP("ЯЯЯЯ",$E$7:E23)&amp;"_"&amp;I23</f>
        <v>I2_11</v>
      </c>
      <c r="G23" s="71"/>
      <c r="H23" s="57"/>
      <c r="I23" s="59">
        <v>11</v>
      </c>
      <c r="J23" s="57" t="s">
        <v>1540</v>
      </c>
      <c r="K23" s="60"/>
      <c r="L23" s="320"/>
    </row>
    <row r="24" spans="2:12" x14ac:dyDescent="0.25">
      <c r="B24" s="84"/>
      <c r="C24" s="57"/>
      <c r="D24" s="84"/>
      <c r="E24" s="71"/>
      <c r="F24" s="140" t="str">
        <f>LOOKUP("ЯЯЯЯ",$E$7:E24)&amp;"_"&amp;I24</f>
        <v>I2_12</v>
      </c>
      <c r="G24" s="71"/>
      <c r="H24" s="57"/>
      <c r="I24" s="59">
        <v>12</v>
      </c>
      <c r="J24" s="57" t="s">
        <v>1450</v>
      </c>
      <c r="K24" s="60"/>
    </row>
    <row r="25" spans="2:12" x14ac:dyDescent="0.25">
      <c r="B25" s="84"/>
      <c r="C25" s="57"/>
      <c r="D25" s="84"/>
      <c r="E25" s="71"/>
      <c r="F25" s="140" t="str">
        <f>LOOKUP("ЯЯЯЯ",$E$7:E25)&amp;"_"&amp;I25</f>
        <v>I2_13</v>
      </c>
      <c r="G25" s="71"/>
      <c r="H25" s="57"/>
      <c r="I25" s="59">
        <v>13</v>
      </c>
      <c r="J25" s="57" t="s">
        <v>554</v>
      </c>
      <c r="K25" s="60"/>
    </row>
    <row r="26" spans="2:12" x14ac:dyDescent="0.25">
      <c r="B26" s="84"/>
      <c r="C26" s="57"/>
      <c r="D26" s="84"/>
      <c r="E26" s="71"/>
      <c r="F26" s="140" t="str">
        <f>LOOKUP("ЯЯЯЯ",$E$7:E26)&amp;"_"&amp;I26</f>
        <v>I2_13_open</v>
      </c>
      <c r="G26" s="71"/>
      <c r="H26" s="57"/>
      <c r="I26" s="91" t="s">
        <v>3367</v>
      </c>
      <c r="J26" s="57" t="s">
        <v>566</v>
      </c>
      <c r="K26" s="60"/>
    </row>
    <row r="27" spans="2:12" x14ac:dyDescent="0.3">
      <c r="B27" s="84"/>
      <c r="C27" s="57"/>
      <c r="D27" s="84"/>
      <c r="E27" s="71"/>
      <c r="F27" s="140"/>
      <c r="G27" s="71"/>
      <c r="H27" s="57"/>
      <c r="I27" s="130" t="s">
        <v>487</v>
      </c>
      <c r="J27" s="271" t="s">
        <v>1181</v>
      </c>
      <c r="K27" s="57"/>
    </row>
    <row r="28" spans="2:12" x14ac:dyDescent="0.25">
      <c r="B28" s="84"/>
      <c r="C28" s="57"/>
      <c r="D28" s="84"/>
      <c r="E28" s="71"/>
      <c r="F28" s="140" t="str">
        <f>LOOKUP("ЯЯЯЯ",$E$7:E28)&amp;"_"&amp;I28</f>
        <v>I2_14</v>
      </c>
      <c r="G28" s="71"/>
      <c r="H28" s="57"/>
      <c r="I28" s="130">
        <v>14</v>
      </c>
      <c r="J28" s="57" t="s">
        <v>1412</v>
      </c>
      <c r="K28" s="397"/>
    </row>
    <row r="29" spans="2:12" x14ac:dyDescent="0.25">
      <c r="B29" s="84"/>
      <c r="C29" s="57"/>
      <c r="D29" s="84"/>
      <c r="E29" s="71"/>
      <c r="F29" s="140" t="str">
        <f>LOOKUP("ЯЯЯЯ",$E$7:E29)&amp;"_"&amp;I29</f>
        <v>I2_15</v>
      </c>
      <c r="G29" s="71"/>
      <c r="H29" s="57"/>
      <c r="I29" s="130">
        <v>15</v>
      </c>
      <c r="J29" s="57" t="s">
        <v>1383</v>
      </c>
      <c r="K29" s="57"/>
    </row>
    <row r="30" spans="2:12" x14ac:dyDescent="0.25">
      <c r="B30" s="84"/>
      <c r="C30" s="57"/>
      <c r="D30" s="84"/>
      <c r="E30" s="71"/>
      <c r="F30" s="140" t="str">
        <f>LOOKUP("ЯЯЯЯ",$E$7:E30)&amp;"_"&amp;I30</f>
        <v>I2_16</v>
      </c>
      <c r="G30" s="71"/>
      <c r="H30" s="57"/>
      <c r="I30" s="130">
        <v>16</v>
      </c>
      <c r="J30" s="57" t="s">
        <v>1384</v>
      </c>
      <c r="K30" s="57"/>
    </row>
    <row r="31" spans="2:12" x14ac:dyDescent="0.25">
      <c r="B31" s="84"/>
      <c r="C31" s="57"/>
      <c r="D31" s="84"/>
      <c r="E31" s="71"/>
      <c r="F31" s="140" t="str">
        <f>LOOKUP("ЯЯЯЯ",$E$7:E31)&amp;"_"&amp;I31</f>
        <v>I2_17</v>
      </c>
      <c r="G31" s="71"/>
      <c r="H31" s="57"/>
      <c r="I31" s="130">
        <v>17</v>
      </c>
      <c r="J31" s="57" t="s">
        <v>1413</v>
      </c>
      <c r="K31" s="57"/>
    </row>
    <row r="32" spans="2:12" x14ac:dyDescent="0.25">
      <c r="B32" s="84"/>
      <c r="C32" s="57"/>
      <c r="D32" s="84"/>
      <c r="E32" s="71"/>
      <c r="F32" s="140" t="str">
        <f>LOOKUP("ЯЯЯЯ",$E$7:E32)&amp;"_"&amp;I32</f>
        <v>I2_18</v>
      </c>
      <c r="G32" s="71"/>
      <c r="H32" s="57"/>
      <c r="I32" s="130">
        <v>18</v>
      </c>
      <c r="J32" s="57" t="s">
        <v>1414</v>
      </c>
      <c r="K32" s="57"/>
    </row>
    <row r="33" spans="2:14" x14ac:dyDescent="0.25">
      <c r="B33" s="84"/>
      <c r="C33" s="57"/>
      <c r="D33" s="84"/>
      <c r="E33" s="71"/>
      <c r="F33" s="140" t="str">
        <f>LOOKUP("ЯЯЯЯ",$E$7:E33)&amp;"_"&amp;I33</f>
        <v>I2_19</v>
      </c>
      <c r="G33" s="71"/>
      <c r="H33" s="57"/>
      <c r="I33" s="130">
        <v>19</v>
      </c>
      <c r="J33" s="141" t="s">
        <v>1416</v>
      </c>
      <c r="K33" s="383"/>
    </row>
    <row r="34" spans="2:14" x14ac:dyDescent="0.25">
      <c r="B34" s="84"/>
      <c r="C34" s="57"/>
      <c r="D34" s="84"/>
      <c r="E34" s="71"/>
      <c r="F34" s="140" t="str">
        <f>LOOKUP("ЯЯЯЯ",$E$7:E34)&amp;"_"&amp;I34</f>
        <v>I2_20</v>
      </c>
      <c r="G34" s="71"/>
      <c r="H34" s="57"/>
      <c r="I34" s="130">
        <v>20</v>
      </c>
      <c r="J34" s="57" t="s">
        <v>1182</v>
      </c>
      <c r="K34" s="60"/>
    </row>
    <row r="35" spans="2:14" x14ac:dyDescent="0.25">
      <c r="B35" s="84"/>
      <c r="C35" s="57"/>
      <c r="D35" s="84"/>
      <c r="E35" s="71"/>
      <c r="F35" s="140" t="str">
        <f>LOOKUP("ЯЯЯЯ",$E$7:E35)&amp;"_"&amp;I35</f>
        <v>I2_20_open</v>
      </c>
      <c r="G35" s="71"/>
      <c r="H35" s="57"/>
      <c r="I35" s="91" t="s">
        <v>3368</v>
      </c>
      <c r="J35" s="57" t="s">
        <v>1183</v>
      </c>
      <c r="K35" s="60"/>
    </row>
    <row r="36" spans="2:14" x14ac:dyDescent="0.3">
      <c r="B36" s="84"/>
      <c r="C36" s="57"/>
      <c r="D36" s="84"/>
      <c r="E36" s="71"/>
      <c r="F36" s="140"/>
      <c r="G36" s="71"/>
      <c r="H36" s="57"/>
      <c r="I36" s="130" t="s">
        <v>555</v>
      </c>
      <c r="J36" s="271" t="s">
        <v>1153</v>
      </c>
      <c r="K36" s="60"/>
    </row>
    <row r="37" spans="2:14" x14ac:dyDescent="0.25">
      <c r="B37" s="84"/>
      <c r="C37" s="57"/>
      <c r="D37" s="84"/>
      <c r="E37" s="71"/>
      <c r="F37" s="140" t="str">
        <f>LOOKUP("ЯЯЯЯ",$E$7:E37)&amp;"_"&amp;I37</f>
        <v>I2_21</v>
      </c>
      <c r="G37" s="71"/>
      <c r="H37" s="57"/>
      <c r="I37" s="130">
        <v>21</v>
      </c>
      <c r="J37" s="57" t="s">
        <v>1154</v>
      </c>
      <c r="K37" s="57"/>
    </row>
    <row r="38" spans="2:14" x14ac:dyDescent="0.25">
      <c r="B38" s="84"/>
      <c r="C38" s="57"/>
      <c r="D38" s="84"/>
      <c r="E38" s="71"/>
      <c r="F38" s="140" t="str">
        <f>LOOKUP("ЯЯЯЯ",$E$7:E38)&amp;"_"&amp;I38</f>
        <v>I2_22</v>
      </c>
      <c r="G38" s="71"/>
      <c r="H38" s="57"/>
      <c r="I38" s="130">
        <v>22</v>
      </c>
      <c r="J38" s="57" t="s">
        <v>1387</v>
      </c>
      <c r="K38" s="61"/>
      <c r="N38" s="102"/>
    </row>
    <row r="39" spans="2:14" x14ac:dyDescent="0.25">
      <c r="B39" s="84"/>
      <c r="C39" s="57"/>
      <c r="D39" s="84"/>
      <c r="E39" s="71"/>
      <c r="F39" s="140" t="str">
        <f>LOOKUP("ЯЯЯЯ",$E$7:E39)&amp;"_"&amp;I39</f>
        <v>I2_23</v>
      </c>
      <c r="G39" s="71"/>
      <c r="H39" s="57"/>
      <c r="I39" s="130">
        <v>23</v>
      </c>
      <c r="J39" s="57" t="s">
        <v>1385</v>
      </c>
      <c r="K39" s="61"/>
      <c r="N39" s="102"/>
    </row>
    <row r="40" spans="2:14" x14ac:dyDescent="0.25">
      <c r="B40" s="84"/>
      <c r="C40" s="57"/>
      <c r="D40" s="84"/>
      <c r="E40" s="71"/>
      <c r="F40" s="140" t="str">
        <f>LOOKUP("ЯЯЯЯ",$E$7:E40)&amp;"_"&amp;I40</f>
        <v>I2_24</v>
      </c>
      <c r="G40" s="71"/>
      <c r="H40" s="57"/>
      <c r="I40" s="130">
        <v>24</v>
      </c>
      <c r="J40" s="57" t="s">
        <v>1386</v>
      </c>
      <c r="K40" s="61"/>
      <c r="N40" s="102"/>
    </row>
    <row r="41" spans="2:14" x14ac:dyDescent="0.25">
      <c r="B41" s="84"/>
      <c r="C41" s="57"/>
      <c r="D41" s="84"/>
      <c r="E41" s="71"/>
      <c r="F41" s="140" t="str">
        <f>LOOKUP("ЯЯЯЯ",$E$7:E41)&amp;"_"&amp;I41</f>
        <v>I2_25</v>
      </c>
      <c r="G41" s="71"/>
      <c r="H41" s="57"/>
      <c r="I41" s="130">
        <v>25</v>
      </c>
      <c r="J41" s="57" t="s">
        <v>1184</v>
      </c>
      <c r="K41" s="383"/>
      <c r="N41" s="102"/>
    </row>
    <row r="42" spans="2:14" x14ac:dyDescent="0.25">
      <c r="B42" s="84"/>
      <c r="C42" s="57"/>
      <c r="D42" s="84"/>
      <c r="E42" s="71"/>
      <c r="F42" s="140" t="str">
        <f>LOOKUP("ЯЯЯЯ",$E$7:E42)&amp;"_"&amp;I42</f>
        <v>I2_26</v>
      </c>
      <c r="G42" s="71"/>
      <c r="H42" s="57"/>
      <c r="I42" s="130">
        <v>26</v>
      </c>
      <c r="J42" s="57" t="s">
        <v>1185</v>
      </c>
      <c r="K42" s="60"/>
      <c r="N42" s="102"/>
    </row>
    <row r="43" spans="2:14" x14ac:dyDescent="0.25">
      <c r="B43" s="84"/>
      <c r="C43" s="57"/>
      <c r="D43" s="84"/>
      <c r="E43" s="71"/>
      <c r="F43" s="140" t="str">
        <f>LOOKUP("ЯЯЯЯ",$E$7:E43)&amp;"_"&amp;I43</f>
        <v>I2_26_open</v>
      </c>
      <c r="G43" s="71"/>
      <c r="H43" s="57"/>
      <c r="I43" s="91" t="s">
        <v>3369</v>
      </c>
      <c r="J43" s="57" t="s">
        <v>1186</v>
      </c>
      <c r="K43" s="60"/>
      <c r="N43" s="102"/>
    </row>
    <row r="44" spans="2:14" x14ac:dyDescent="0.3">
      <c r="B44" s="84"/>
      <c r="C44" s="57"/>
      <c r="D44" s="84"/>
      <c r="E44" s="71"/>
      <c r="F44" s="140"/>
      <c r="G44" s="71"/>
      <c r="H44" s="57"/>
      <c r="I44" s="130" t="s">
        <v>1451</v>
      </c>
      <c r="J44" s="271" t="s">
        <v>1452</v>
      </c>
      <c r="K44" s="60"/>
      <c r="N44" s="102"/>
    </row>
    <row r="45" spans="2:14" x14ac:dyDescent="0.25">
      <c r="B45" s="84"/>
      <c r="C45" s="57"/>
      <c r="D45" s="84"/>
      <c r="E45" s="71"/>
      <c r="F45" s="140" t="str">
        <f>LOOKUP("ЯЯЯЯ",$E$7:E45)&amp;"_"&amp;I45</f>
        <v>I2_27</v>
      </c>
      <c r="G45" s="71"/>
      <c r="H45" s="57"/>
      <c r="I45" s="59">
        <v>27</v>
      </c>
      <c r="J45" s="102" t="s">
        <v>149</v>
      </c>
      <c r="K45" s="60"/>
      <c r="N45" s="102"/>
    </row>
    <row r="46" spans="2:14" x14ac:dyDescent="0.25">
      <c r="B46" s="84"/>
      <c r="C46" s="57"/>
      <c r="D46" s="84"/>
      <c r="E46" s="71"/>
      <c r="F46" s="140" t="str">
        <f>LOOKUP("ЯЯЯЯ",$E$7:E46)&amp;"_"&amp;I46</f>
        <v>I2_28</v>
      </c>
      <c r="G46" s="71"/>
      <c r="H46" s="57"/>
      <c r="I46" s="59">
        <v>28</v>
      </c>
      <c r="J46" s="91" t="s">
        <v>417</v>
      </c>
      <c r="K46" s="60"/>
      <c r="N46" s="102"/>
    </row>
    <row r="47" spans="2:14" x14ac:dyDescent="0.25">
      <c r="B47" s="84"/>
      <c r="C47" s="57"/>
      <c r="D47" s="84"/>
      <c r="E47" s="71"/>
      <c r="F47" s="140" t="str">
        <f>LOOKUP("ЯЯЯЯ",$E$7:E47)&amp;"_"&amp;I47</f>
        <v>I2_29</v>
      </c>
      <c r="G47" s="71"/>
      <c r="H47" s="57"/>
      <c r="I47" s="59">
        <v>29</v>
      </c>
      <c r="J47" s="102" t="s">
        <v>152</v>
      </c>
      <c r="K47" s="60"/>
      <c r="N47" s="102"/>
    </row>
    <row r="48" spans="2:14" x14ac:dyDescent="0.25">
      <c r="B48" s="84"/>
      <c r="C48" s="57"/>
      <c r="D48" s="84"/>
      <c r="E48" s="71"/>
      <c r="F48" s="140" t="str">
        <f>LOOKUP("ЯЯЯЯ",$E$7:E48)&amp;"_"&amp;I48</f>
        <v>I2_30</v>
      </c>
      <c r="G48" s="71"/>
      <c r="H48" s="57"/>
      <c r="I48" s="59">
        <v>30</v>
      </c>
      <c r="J48" s="102" t="s">
        <v>150</v>
      </c>
      <c r="K48" s="60"/>
      <c r="N48" s="102"/>
    </row>
    <row r="49" spans="2:14" x14ac:dyDescent="0.25">
      <c r="B49" s="84"/>
      <c r="C49" s="57"/>
      <c r="D49" s="84"/>
      <c r="E49" s="71"/>
      <c r="F49" s="140" t="str">
        <f>LOOKUP("ЯЯЯЯ",$E$7:E49)&amp;"_"&amp;I49</f>
        <v>I2_31</v>
      </c>
      <c r="G49" s="71"/>
      <c r="H49" s="57"/>
      <c r="I49" s="59">
        <v>31</v>
      </c>
      <c r="J49" s="102" t="s">
        <v>158</v>
      </c>
      <c r="K49" s="60"/>
      <c r="N49" s="102"/>
    </row>
    <row r="50" spans="2:14" x14ac:dyDescent="0.25">
      <c r="B50" s="84"/>
      <c r="C50" s="57"/>
      <c r="D50" s="84"/>
      <c r="E50" s="71"/>
      <c r="F50" s="140" t="str">
        <f>LOOKUP("ЯЯЯЯ",$E$7:E50)&amp;"_"&amp;I50</f>
        <v>I2_32</v>
      </c>
      <c r="G50" s="71"/>
      <c r="H50" s="57"/>
      <c r="I50" s="59">
        <v>32</v>
      </c>
      <c r="J50" s="102" t="s">
        <v>154</v>
      </c>
      <c r="K50" s="60"/>
      <c r="N50" s="102"/>
    </row>
    <row r="51" spans="2:14" x14ac:dyDescent="0.25">
      <c r="B51" s="84"/>
      <c r="C51" s="57"/>
      <c r="D51" s="84"/>
      <c r="E51" s="71"/>
      <c r="F51" s="140" t="str">
        <f>LOOKUP("ЯЯЯЯ",$E$7:E51)&amp;"_"&amp;I51</f>
        <v>I2_33</v>
      </c>
      <c r="G51" s="71"/>
      <c r="H51" s="57"/>
      <c r="I51" s="59">
        <v>33</v>
      </c>
      <c r="J51" s="60" t="s">
        <v>148</v>
      </c>
      <c r="K51" s="60"/>
      <c r="N51" s="102"/>
    </row>
    <row r="52" spans="2:14" x14ac:dyDescent="0.25">
      <c r="B52" s="84"/>
      <c r="C52" s="57"/>
      <c r="D52" s="84"/>
      <c r="E52" s="71"/>
      <c r="F52" s="140" t="str">
        <f>LOOKUP("ЯЯЯЯ",$E$7:E52)&amp;"_"&amp;I52</f>
        <v>I2_34</v>
      </c>
      <c r="G52" s="71"/>
      <c r="H52" s="57"/>
      <c r="I52" s="59">
        <v>34</v>
      </c>
      <c r="J52" s="102" t="s">
        <v>157</v>
      </c>
      <c r="K52" s="60"/>
      <c r="N52" s="102"/>
    </row>
    <row r="53" spans="2:14" x14ac:dyDescent="0.25">
      <c r="B53" s="84"/>
      <c r="C53" s="57"/>
      <c r="D53" s="84"/>
      <c r="E53" s="71"/>
      <c r="F53" s="140" t="str">
        <f>LOOKUP("ЯЯЯЯ",$E$7:E53)&amp;"_"&amp;I53</f>
        <v>I2_35</v>
      </c>
      <c r="G53" s="71"/>
      <c r="H53" s="57"/>
      <c r="I53" s="59">
        <v>35</v>
      </c>
      <c r="J53" s="102" t="s">
        <v>159</v>
      </c>
      <c r="K53" s="60"/>
      <c r="N53" s="102"/>
    </row>
    <row r="54" spans="2:14" x14ac:dyDescent="0.25">
      <c r="B54" s="84"/>
      <c r="C54" s="57"/>
      <c r="D54" s="84"/>
      <c r="E54" s="71"/>
      <c r="F54" s="140" t="str">
        <f>LOOKUP("ЯЯЯЯ",$E$7:E54)&amp;"_"&amp;I54</f>
        <v>I2_36</v>
      </c>
      <c r="G54" s="71"/>
      <c r="H54" s="57"/>
      <c r="I54" s="59">
        <v>36</v>
      </c>
      <c r="J54" s="102" t="s">
        <v>153</v>
      </c>
      <c r="K54" s="60"/>
      <c r="N54" s="102"/>
    </row>
    <row r="55" spans="2:14" x14ac:dyDescent="0.25">
      <c r="B55" s="84"/>
      <c r="C55" s="57"/>
      <c r="D55" s="84"/>
      <c r="E55" s="71"/>
      <c r="F55" s="140" t="str">
        <f>LOOKUP("ЯЯЯЯ",$E$7:E55)&amp;"_"&amp;I55</f>
        <v>I2_37</v>
      </c>
      <c r="G55" s="71"/>
      <c r="H55" s="57"/>
      <c r="I55" s="59">
        <v>37</v>
      </c>
      <c r="J55" s="102" t="s">
        <v>156</v>
      </c>
      <c r="K55" s="60"/>
      <c r="N55" s="102"/>
    </row>
    <row r="56" spans="2:14" x14ac:dyDescent="0.25">
      <c r="B56" s="84"/>
      <c r="C56" s="57"/>
      <c r="D56" s="84"/>
      <c r="E56" s="71"/>
      <c r="F56" s="140" t="str">
        <f>LOOKUP("ЯЯЯЯ",$E$7:E56)&amp;"_"&amp;I56</f>
        <v>I2_38</v>
      </c>
      <c r="G56" s="71"/>
      <c r="H56" s="57"/>
      <c r="I56" s="59">
        <v>38</v>
      </c>
      <c r="J56" s="91" t="s">
        <v>415</v>
      </c>
      <c r="K56" s="60"/>
      <c r="N56" s="102"/>
    </row>
    <row r="57" spans="2:14" x14ac:dyDescent="0.25">
      <c r="B57" s="84"/>
      <c r="C57" s="57"/>
      <c r="D57" s="84"/>
      <c r="E57" s="71"/>
      <c r="F57" s="140" t="str">
        <f>LOOKUP("ЯЯЯЯ",$E$7:E57)&amp;"_"&amp;I57</f>
        <v>I2_39</v>
      </c>
      <c r="G57" s="71"/>
      <c r="H57" s="57"/>
      <c r="I57" s="59">
        <v>39</v>
      </c>
      <c r="J57" s="57" t="s">
        <v>1453</v>
      </c>
      <c r="K57" s="60"/>
      <c r="N57" s="102"/>
    </row>
    <row r="58" spans="2:14" x14ac:dyDescent="0.25">
      <c r="B58" s="84"/>
      <c r="C58" s="57"/>
      <c r="D58" s="84"/>
      <c r="E58" s="71"/>
      <c r="F58" s="140" t="str">
        <f>LOOKUP("ЯЯЯЯ",$E$7:E58)&amp;"_"&amp;I58</f>
        <v>I2_39_open</v>
      </c>
      <c r="G58" s="71"/>
      <c r="H58" s="57"/>
      <c r="I58" s="91" t="s">
        <v>3370</v>
      </c>
      <c r="J58" s="57" t="s">
        <v>497</v>
      </c>
      <c r="K58" s="60"/>
      <c r="N58" s="91"/>
    </row>
    <row r="59" spans="2:14" x14ac:dyDescent="0.3">
      <c r="B59" s="84"/>
      <c r="C59" s="57"/>
      <c r="D59" s="84"/>
      <c r="E59" s="71"/>
      <c r="F59" s="140"/>
      <c r="G59" s="71"/>
      <c r="H59" s="57"/>
      <c r="I59" s="130" t="s">
        <v>556</v>
      </c>
      <c r="J59" s="271" t="s">
        <v>545</v>
      </c>
      <c r="K59" s="60"/>
    </row>
    <row r="60" spans="2:14" x14ac:dyDescent="0.25">
      <c r="B60" s="84"/>
      <c r="C60" s="57"/>
      <c r="D60" s="84"/>
      <c r="E60" s="71"/>
      <c r="F60" s="140" t="str">
        <f>LOOKUP("ЯЯЯЯ",$E$7:E60)&amp;"_"&amp;I60</f>
        <v>I2_40</v>
      </c>
      <c r="G60" s="71"/>
      <c r="H60" s="57"/>
      <c r="I60" s="59">
        <v>40</v>
      </c>
      <c r="J60" s="57" t="s">
        <v>499</v>
      </c>
      <c r="K60" s="60"/>
    </row>
    <row r="61" spans="2:14" x14ac:dyDescent="0.25">
      <c r="B61" s="84"/>
      <c r="C61" s="57"/>
      <c r="D61" s="84"/>
      <c r="E61" s="71"/>
      <c r="F61" s="140" t="str">
        <f>LOOKUP("ЯЯЯЯ",$E$7:E61)&amp;"_"&amp;I61</f>
        <v>I2_41</v>
      </c>
      <c r="G61" s="71"/>
      <c r="H61" s="57"/>
      <c r="I61" s="59">
        <v>41</v>
      </c>
      <c r="J61" s="57" t="s">
        <v>494</v>
      </c>
      <c r="K61" s="60"/>
    </row>
    <row r="62" spans="2:14" x14ac:dyDescent="0.25">
      <c r="B62" s="84"/>
      <c r="C62" s="57"/>
      <c r="D62" s="84"/>
      <c r="E62" s="71"/>
      <c r="F62" s="140" t="str">
        <f>LOOKUP("ЯЯЯЯ",$E$7:E62)&amp;"_"&amp;I62</f>
        <v>I2_42</v>
      </c>
      <c r="G62" s="71"/>
      <c r="H62" s="57"/>
      <c r="I62" s="59">
        <v>42</v>
      </c>
      <c r="J62" s="57" t="s">
        <v>495</v>
      </c>
      <c r="K62" s="60"/>
    </row>
    <row r="63" spans="2:14" x14ac:dyDescent="0.25">
      <c r="B63" s="84"/>
      <c r="C63" s="57"/>
      <c r="D63" s="84"/>
      <c r="E63" s="71"/>
      <c r="F63" s="140" t="str">
        <f>LOOKUP("ЯЯЯЯ",$E$7:E63)&amp;"_"&amp;I63</f>
        <v>I2_43</v>
      </c>
      <c r="G63" s="71"/>
      <c r="H63" s="57"/>
      <c r="I63" s="59">
        <v>43</v>
      </c>
      <c r="J63" s="57" t="s">
        <v>1415</v>
      </c>
      <c r="K63" s="57"/>
    </row>
    <row r="64" spans="2:14" x14ac:dyDescent="0.25">
      <c r="B64" s="84"/>
      <c r="C64" s="57"/>
      <c r="D64" s="84"/>
      <c r="E64" s="71"/>
      <c r="F64" s="140" t="str">
        <f>LOOKUP("ЯЯЯЯ",$E$7:E64)&amp;"_"&amp;I64</f>
        <v>I2_44</v>
      </c>
      <c r="G64" s="71"/>
      <c r="H64" s="57"/>
      <c r="I64" s="59">
        <v>44</v>
      </c>
      <c r="J64" s="57" t="s">
        <v>537</v>
      </c>
      <c r="K64" s="57"/>
    </row>
    <row r="65" spans="1:12" x14ac:dyDescent="0.25">
      <c r="B65" s="84"/>
      <c r="C65" s="57"/>
      <c r="D65" s="84"/>
      <c r="E65" s="71"/>
      <c r="F65" s="140" t="str">
        <f>LOOKUP("ЯЯЯЯ",$E$7:E65)&amp;"_"&amp;I65</f>
        <v>I2_44_open</v>
      </c>
      <c r="G65" s="71"/>
      <c r="H65" s="57"/>
      <c r="I65" s="91" t="s">
        <v>3371</v>
      </c>
      <c r="J65" s="57" t="s">
        <v>538</v>
      </c>
      <c r="K65" s="57"/>
    </row>
    <row r="66" spans="1:12" x14ac:dyDescent="0.25">
      <c r="B66" s="84"/>
      <c r="C66" s="57"/>
      <c r="D66" s="84"/>
      <c r="E66" s="71"/>
      <c r="F66" s="140" t="str">
        <f>LOOKUP("ЯЯЯЯ",$E$7:E66)&amp;"_"&amp;I66</f>
        <v>I2_45</v>
      </c>
      <c r="G66" s="71"/>
      <c r="H66" s="57"/>
      <c r="I66" s="91">
        <v>45</v>
      </c>
      <c r="J66" s="57" t="s">
        <v>1187</v>
      </c>
      <c r="K66" s="57"/>
    </row>
    <row r="67" spans="1:12" x14ac:dyDescent="0.25">
      <c r="B67" s="84"/>
      <c r="C67" s="57"/>
      <c r="D67" s="84"/>
      <c r="E67" s="71"/>
      <c r="F67" s="140" t="str">
        <f>LOOKUP("ЯЯЯЯ",$E$7:E67)&amp;"_"&amp;I67</f>
        <v>I2_45_open</v>
      </c>
      <c r="G67" s="71"/>
      <c r="H67" s="57"/>
      <c r="I67" s="91" t="s">
        <v>3372</v>
      </c>
      <c r="J67" s="57" t="s">
        <v>497</v>
      </c>
      <c r="K67" s="57"/>
    </row>
    <row r="68" spans="1:12" s="62" customFormat="1" x14ac:dyDescent="0.3">
      <c r="A68" s="56"/>
      <c r="B68" s="84"/>
      <c r="C68" s="57"/>
      <c r="D68" s="84"/>
      <c r="E68" s="71"/>
      <c r="F68" s="140"/>
      <c r="G68" s="71"/>
      <c r="H68" s="57"/>
      <c r="I68" s="130" t="s">
        <v>498</v>
      </c>
      <c r="J68" s="271" t="s">
        <v>548</v>
      </c>
      <c r="K68" s="57"/>
      <c r="L68" s="61"/>
    </row>
    <row r="69" spans="1:12" s="62" customFormat="1" x14ac:dyDescent="0.25">
      <c r="A69" s="56"/>
      <c r="B69" s="84"/>
      <c r="C69" s="57"/>
      <c r="D69" s="84"/>
      <c r="E69" s="71"/>
      <c r="F69" s="140" t="str">
        <f>LOOKUP("ЯЯЯЯ",$E$7:E69)&amp;"_"&amp;I69</f>
        <v>I2_46</v>
      </c>
      <c r="G69" s="71"/>
      <c r="H69" s="57"/>
      <c r="I69" s="91">
        <v>46</v>
      </c>
      <c r="J69" s="57" t="s">
        <v>549</v>
      </c>
      <c r="K69" s="57"/>
      <c r="L69" s="61"/>
    </row>
    <row r="70" spans="1:12" s="62" customFormat="1" x14ac:dyDescent="0.25">
      <c r="A70" s="56"/>
      <c r="B70" s="84"/>
      <c r="C70" s="57"/>
      <c r="D70" s="84"/>
      <c r="E70" s="71"/>
      <c r="F70" s="140" t="str">
        <f>LOOKUP("ЯЯЯЯ",$E$7:E70)&amp;"_"&amp;I70</f>
        <v>I2_47</v>
      </c>
      <c r="G70" s="71"/>
      <c r="H70" s="57"/>
      <c r="I70" s="59">
        <v>47</v>
      </c>
      <c r="J70" s="57" t="s">
        <v>550</v>
      </c>
      <c r="K70" s="298"/>
      <c r="L70" s="61"/>
    </row>
    <row r="71" spans="1:12" s="62" customFormat="1" x14ac:dyDescent="0.3">
      <c r="A71" s="56"/>
      <c r="B71" s="84"/>
      <c r="C71" s="57"/>
      <c r="D71" s="84"/>
      <c r="E71" s="71"/>
      <c r="F71" s="140" t="str">
        <f>LOOKUP("ЯЯЯЯ",$E$7:E71)&amp;"_"&amp;I71</f>
        <v>I2_48</v>
      </c>
      <c r="G71" s="71"/>
      <c r="H71" s="57"/>
      <c r="I71" s="91">
        <v>48</v>
      </c>
      <c r="J71" s="57" t="s">
        <v>1188</v>
      </c>
      <c r="K71" s="94"/>
      <c r="L71" s="61"/>
    </row>
    <row r="72" spans="1:12" s="62" customFormat="1" x14ac:dyDescent="0.25">
      <c r="A72" s="56"/>
      <c r="B72" s="84"/>
      <c r="C72" s="57"/>
      <c r="D72" s="84"/>
      <c r="E72" s="71"/>
      <c r="F72" s="140" t="str">
        <f>LOOKUP("ЯЯЯЯ",$E$7:E94)&amp;"_"&amp;I72</f>
        <v>I2_48_open</v>
      </c>
      <c r="G72" s="71"/>
      <c r="H72" s="57"/>
      <c r="I72" s="130" t="s">
        <v>3373</v>
      </c>
      <c r="J72" s="57" t="s">
        <v>497</v>
      </c>
      <c r="K72" s="57"/>
      <c r="L72" s="61"/>
    </row>
    <row r="73" spans="1:12" s="62" customFormat="1" x14ac:dyDescent="0.3">
      <c r="A73" s="56"/>
      <c r="B73" s="84"/>
      <c r="C73" s="57"/>
      <c r="D73" s="84"/>
      <c r="E73" s="71"/>
      <c r="F73" s="140"/>
      <c r="G73" s="71"/>
      <c r="H73" s="57"/>
      <c r="I73" s="130" t="s">
        <v>557</v>
      </c>
      <c r="J73" s="271" t="s">
        <v>500</v>
      </c>
      <c r="K73" s="57"/>
      <c r="L73" s="61"/>
    </row>
    <row r="74" spans="1:12" s="62" customFormat="1" x14ac:dyDescent="0.25">
      <c r="A74" s="56"/>
      <c r="B74" s="84"/>
      <c r="C74" s="57"/>
      <c r="D74" s="84"/>
      <c r="E74" s="71"/>
      <c r="F74" s="140" t="str">
        <f>LOOKUP("ЯЯЯЯ",$E$7:E74)&amp;"_"&amp;I74</f>
        <v>I2_49</v>
      </c>
      <c r="G74" s="71"/>
      <c r="H74" s="57"/>
      <c r="I74" s="59">
        <v>49</v>
      </c>
      <c r="J74" s="57" t="s">
        <v>501</v>
      </c>
      <c r="K74" s="57"/>
      <c r="L74" s="61"/>
    </row>
    <row r="75" spans="1:12" s="62" customFormat="1" x14ac:dyDescent="0.25">
      <c r="A75" s="56"/>
      <c r="B75" s="84"/>
      <c r="C75" s="57"/>
      <c r="D75" s="84"/>
      <c r="E75" s="71"/>
      <c r="F75" s="140" t="str">
        <f>LOOKUP("ЯЯЯЯ",$E$7:E75)&amp;"_"&amp;I75</f>
        <v>I2_50</v>
      </c>
      <c r="G75" s="71"/>
      <c r="H75" s="57"/>
      <c r="I75" s="59">
        <v>50</v>
      </c>
      <c r="J75" s="57" t="s">
        <v>502</v>
      </c>
      <c r="K75" s="57"/>
      <c r="L75" s="61"/>
    </row>
    <row r="76" spans="1:12" s="62" customFormat="1" x14ac:dyDescent="0.25">
      <c r="A76" s="56"/>
      <c r="B76" s="84"/>
      <c r="C76" s="57"/>
      <c r="D76" s="84"/>
      <c r="E76" s="71"/>
      <c r="F76" s="140" t="str">
        <f>LOOKUP("ЯЯЯЯ",$E$7:E76)&amp;"_"&amp;I76</f>
        <v>I2_51</v>
      </c>
      <c r="G76" s="71"/>
      <c r="H76" s="57"/>
      <c r="I76" s="59">
        <v>51</v>
      </c>
      <c r="J76" s="57" t="s">
        <v>505</v>
      </c>
      <c r="K76" s="298"/>
      <c r="L76" s="61"/>
    </row>
    <row r="77" spans="1:12" s="62" customFormat="1" x14ac:dyDescent="0.25">
      <c r="A77" s="56"/>
      <c r="B77" s="84"/>
      <c r="C77" s="57"/>
      <c r="D77" s="84"/>
      <c r="E77" s="71"/>
      <c r="F77" s="140" t="str">
        <f>LOOKUP("ЯЯЯЯ",$E$7:E77)&amp;"_"&amp;I77</f>
        <v>I2_52</v>
      </c>
      <c r="G77" s="71"/>
      <c r="H77" s="57"/>
      <c r="I77" s="59">
        <v>52</v>
      </c>
      <c r="J77" s="57" t="s">
        <v>503</v>
      </c>
      <c r="K77" s="57"/>
      <c r="L77" s="61"/>
    </row>
    <row r="78" spans="1:12" s="62" customFormat="1" x14ac:dyDescent="0.25">
      <c r="A78" s="56"/>
      <c r="B78" s="84"/>
      <c r="C78" s="57"/>
      <c r="D78" s="84"/>
      <c r="E78" s="71"/>
      <c r="F78" s="140" t="str">
        <f>LOOKUP("ЯЯЯЯ",$E$7:E78)&amp;"_"&amp;I78</f>
        <v>I2_53</v>
      </c>
      <c r="G78" s="71"/>
      <c r="H78" s="57"/>
      <c r="I78" s="59">
        <v>53</v>
      </c>
      <c r="J78" s="57" t="s">
        <v>504</v>
      </c>
      <c r="K78" s="57"/>
      <c r="L78" s="61"/>
    </row>
    <row r="79" spans="1:12" s="62" customFormat="1" x14ac:dyDescent="0.25">
      <c r="A79" s="56"/>
      <c r="B79" s="84"/>
      <c r="C79" s="57"/>
      <c r="D79" s="84"/>
      <c r="E79" s="71"/>
      <c r="F79" s="140" t="str">
        <f>LOOKUP("ЯЯЯЯ",$E$7:E79)&amp;"_"&amp;I79</f>
        <v>I2_54</v>
      </c>
      <c r="G79" s="71"/>
      <c r="H79" s="57"/>
      <c r="I79" s="59">
        <v>54</v>
      </c>
      <c r="J79" s="57" t="s">
        <v>1189</v>
      </c>
      <c r="K79" s="57"/>
      <c r="L79" s="61"/>
    </row>
    <row r="80" spans="1:12" x14ac:dyDescent="0.3">
      <c r="B80" s="84"/>
      <c r="C80" s="57"/>
      <c r="D80" s="84"/>
      <c r="E80" s="71"/>
      <c r="F80" s="140"/>
      <c r="G80" s="71"/>
      <c r="H80" s="57"/>
      <c r="I80" s="130" t="s">
        <v>558</v>
      </c>
      <c r="J80" s="271" t="s">
        <v>539</v>
      </c>
      <c r="K80" s="94"/>
    </row>
    <row r="81" spans="2:11" x14ac:dyDescent="0.25">
      <c r="B81" s="84"/>
      <c r="C81" s="57"/>
      <c r="D81" s="84"/>
      <c r="E81" s="71"/>
      <c r="F81" s="140" t="str">
        <f>LOOKUP("ЯЯЯЯ",$E$7:E81)&amp;"_"&amp;I81</f>
        <v>I2_55</v>
      </c>
      <c r="G81" s="71"/>
      <c r="H81" s="57"/>
      <c r="I81" s="59">
        <v>55</v>
      </c>
      <c r="J81" s="57" t="s">
        <v>540</v>
      </c>
      <c r="K81" s="57"/>
    </row>
    <row r="82" spans="2:11" x14ac:dyDescent="0.25">
      <c r="B82" s="84"/>
      <c r="C82" s="57"/>
      <c r="D82" s="84"/>
      <c r="E82" s="71"/>
      <c r="F82" s="140" t="str">
        <f>LOOKUP("ЯЯЯЯ",$E$7:E82)&amp;"_"&amp;I82</f>
        <v>I2_56</v>
      </c>
      <c r="G82" s="71"/>
      <c r="H82" s="57"/>
      <c r="I82" s="59">
        <v>56</v>
      </c>
      <c r="J82" s="57" t="s">
        <v>541</v>
      </c>
      <c r="K82" s="57"/>
    </row>
    <row r="83" spans="2:11" x14ac:dyDescent="0.25">
      <c r="B83" s="84"/>
      <c r="C83" s="57"/>
      <c r="D83" s="84"/>
      <c r="E83" s="71"/>
      <c r="F83" s="140" t="str">
        <f>LOOKUP("ЯЯЯЯ",$E$7:E83)&amp;"_"&amp;I83</f>
        <v>I2_57</v>
      </c>
      <c r="G83" s="71"/>
      <c r="H83" s="57"/>
      <c r="I83" s="59">
        <v>57</v>
      </c>
      <c r="J83" s="57" t="s">
        <v>542</v>
      </c>
      <c r="K83" s="57"/>
    </row>
    <row r="84" spans="2:11" x14ac:dyDescent="0.25">
      <c r="B84" s="84"/>
      <c r="C84" s="57"/>
      <c r="D84" s="84"/>
      <c r="E84" s="71"/>
      <c r="F84" s="140" t="str">
        <f>LOOKUP("ЯЯЯЯ",$E$7:E84)&amp;"_"&amp;I84</f>
        <v>I2_58</v>
      </c>
      <c r="G84" s="71"/>
      <c r="H84" s="57"/>
      <c r="I84" s="59">
        <v>58</v>
      </c>
      <c r="J84" s="57" t="s">
        <v>543</v>
      </c>
      <c r="K84" s="57"/>
    </row>
    <row r="85" spans="2:11" x14ac:dyDescent="0.25">
      <c r="B85" s="84"/>
      <c r="C85" s="57"/>
      <c r="D85" s="84"/>
      <c r="E85" s="71"/>
      <c r="F85" s="140" t="str">
        <f>LOOKUP("ЯЯЯЯ",$E$7:E85)&amp;"_"&amp;I85</f>
        <v>I2_59</v>
      </c>
      <c r="G85" s="71"/>
      <c r="H85" s="57"/>
      <c r="I85" s="59">
        <v>59</v>
      </c>
      <c r="J85" s="57" t="s">
        <v>544</v>
      </c>
      <c r="K85" s="57"/>
    </row>
    <row r="86" spans="2:11" x14ac:dyDescent="0.25">
      <c r="B86" s="84"/>
      <c r="C86" s="57"/>
      <c r="D86" s="84"/>
      <c r="E86" s="71"/>
      <c r="F86" s="140" t="str">
        <f>LOOKUP("ЯЯЯЯ",$E$7:E86)&amp;"_"&amp;I86</f>
        <v>I2_60</v>
      </c>
      <c r="G86" s="71"/>
      <c r="H86" s="57"/>
      <c r="I86" s="59">
        <v>60</v>
      </c>
      <c r="J86" s="57" t="s">
        <v>1190</v>
      </c>
      <c r="K86" s="57"/>
    </row>
    <row r="87" spans="2:11" x14ac:dyDescent="0.25">
      <c r="B87" s="84"/>
      <c r="C87" s="57"/>
      <c r="D87" s="84"/>
      <c r="E87" s="71"/>
      <c r="F87" s="140" t="str">
        <f>LOOKUP("ЯЯЯЯ",$E$7:E87)&amp;"_"&amp;I87</f>
        <v>I2_60_open</v>
      </c>
      <c r="G87" s="71"/>
      <c r="H87" s="57"/>
      <c r="I87" s="91" t="s">
        <v>3374</v>
      </c>
      <c r="J87" s="57" t="s">
        <v>497</v>
      </c>
      <c r="K87" s="57"/>
    </row>
    <row r="88" spans="2:11" x14ac:dyDescent="0.3">
      <c r="B88" s="84"/>
      <c r="C88" s="57"/>
      <c r="D88" s="84"/>
      <c r="E88" s="71"/>
      <c r="F88" s="140"/>
      <c r="G88" s="71"/>
      <c r="H88" s="57"/>
      <c r="I88" s="130" t="s">
        <v>559</v>
      </c>
      <c r="J88" s="271" t="s">
        <v>1144</v>
      </c>
      <c r="K88" s="57"/>
    </row>
    <row r="89" spans="2:11" x14ac:dyDescent="0.25">
      <c r="B89" s="84"/>
      <c r="C89" s="57"/>
      <c r="D89" s="84"/>
      <c r="E89" s="71"/>
      <c r="F89" s="140" t="str">
        <f>LOOKUP("ЯЯЯЯ",$E$7:E89)&amp;"_"&amp;I89</f>
        <v>I2_61</v>
      </c>
      <c r="G89" s="71"/>
      <c r="H89" s="57"/>
      <c r="I89" s="59">
        <v>61</v>
      </c>
      <c r="J89" s="57" t="s">
        <v>546</v>
      </c>
      <c r="K89" s="57"/>
    </row>
    <row r="90" spans="2:11" x14ac:dyDescent="0.25">
      <c r="B90" s="84"/>
      <c r="C90" s="57"/>
      <c r="D90" s="84"/>
      <c r="E90" s="71"/>
      <c r="F90" s="140" t="str">
        <f>LOOKUP("ЯЯЯЯ",$E$7:E90)&amp;"_"&amp;I90</f>
        <v>I2_62</v>
      </c>
      <c r="G90" s="71"/>
      <c r="H90" s="57"/>
      <c r="I90" s="59">
        <v>62</v>
      </c>
      <c r="J90" s="57" t="s">
        <v>542</v>
      </c>
      <c r="K90" s="57"/>
    </row>
    <row r="91" spans="2:11" x14ac:dyDescent="0.25">
      <c r="B91" s="84"/>
      <c r="C91" s="57"/>
      <c r="D91" s="84"/>
      <c r="E91" s="71"/>
      <c r="F91" s="140" t="str">
        <f>LOOKUP("ЯЯЯЯ",$E$7:E91)&amp;"_"&amp;I91</f>
        <v>I2_63</v>
      </c>
      <c r="G91" s="71"/>
      <c r="H91" s="57"/>
      <c r="I91" s="59">
        <v>63</v>
      </c>
      <c r="J91" s="57" t="s">
        <v>541</v>
      </c>
      <c r="K91" s="57"/>
    </row>
    <row r="92" spans="2:11" x14ac:dyDescent="0.25">
      <c r="B92" s="84"/>
      <c r="C92" s="57"/>
      <c r="D92" s="84"/>
      <c r="E92" s="71"/>
      <c r="F92" s="140" t="str">
        <f>LOOKUP("ЯЯЯЯ",$E$7:E92)&amp;"_"&amp;I92</f>
        <v>I2_64</v>
      </c>
      <c r="G92" s="71"/>
      <c r="H92" s="57"/>
      <c r="I92" s="59">
        <v>64</v>
      </c>
      <c r="J92" s="57" t="s">
        <v>1150</v>
      </c>
      <c r="K92" s="57"/>
    </row>
    <row r="93" spans="2:11" x14ac:dyDescent="0.25">
      <c r="B93" s="84"/>
      <c r="C93" s="57"/>
      <c r="D93" s="84"/>
      <c r="E93" s="71"/>
      <c r="F93" s="140" t="str">
        <f>LOOKUP("ЯЯЯЯ",$E$7:E93)&amp;"_"&amp;I93</f>
        <v>I2_65</v>
      </c>
      <c r="G93" s="71"/>
      <c r="H93" s="57"/>
      <c r="I93" s="59">
        <v>65</v>
      </c>
      <c r="J93" s="57" t="s">
        <v>1191</v>
      </c>
      <c r="K93" s="57"/>
    </row>
    <row r="94" spans="2:11" x14ac:dyDescent="0.3">
      <c r="B94" s="84"/>
      <c r="C94" s="57"/>
      <c r="D94" s="84"/>
      <c r="E94" s="71"/>
      <c r="F94" s="140" t="str">
        <f>LOOKUP("ЯЯЯЯ",$E$7:E94)&amp;"_"&amp;I94</f>
        <v>I2_65_open</v>
      </c>
      <c r="G94" s="71"/>
      <c r="H94" s="57"/>
      <c r="I94" s="91" t="s">
        <v>3375</v>
      </c>
      <c r="J94" s="57" t="s">
        <v>547</v>
      </c>
      <c r="K94" s="94"/>
    </row>
    <row r="95" spans="2:11" x14ac:dyDescent="0.3">
      <c r="B95" s="84"/>
      <c r="C95" s="57"/>
      <c r="D95" s="84"/>
      <c r="E95" s="71"/>
      <c r="F95" s="140"/>
      <c r="G95" s="71"/>
      <c r="H95" s="57"/>
      <c r="I95" s="130" t="s">
        <v>560</v>
      </c>
      <c r="J95" s="271" t="s">
        <v>551</v>
      </c>
      <c r="K95" s="57"/>
    </row>
    <row r="96" spans="2:11" x14ac:dyDescent="0.25">
      <c r="B96" s="84"/>
      <c r="C96" s="57"/>
      <c r="D96" s="84"/>
      <c r="E96" s="71"/>
      <c r="F96" s="140" t="str">
        <f>LOOKUP("ЯЯЯЯ",$E$7:E96)&amp;"_"&amp;I96</f>
        <v>I2_66</v>
      </c>
      <c r="G96" s="71"/>
      <c r="H96" s="57"/>
      <c r="I96" s="59">
        <v>66</v>
      </c>
      <c r="J96" s="57" t="s">
        <v>552</v>
      </c>
      <c r="K96" s="57"/>
    </row>
    <row r="97" spans="2:12" x14ac:dyDescent="0.25">
      <c r="B97" s="84"/>
      <c r="C97" s="57"/>
      <c r="D97" s="84"/>
      <c r="E97" s="71"/>
      <c r="F97" s="140" t="str">
        <f>LOOKUP("ЯЯЯЯ",$E$7:E97)&amp;"_"&amp;I97</f>
        <v>I2_67</v>
      </c>
      <c r="G97" s="71"/>
      <c r="H97" s="57"/>
      <c r="I97" s="59">
        <v>67</v>
      </c>
      <c r="J97" s="57" t="s">
        <v>1145</v>
      </c>
      <c r="K97" s="57"/>
    </row>
    <row r="98" spans="2:12" x14ac:dyDescent="0.25">
      <c r="B98" s="84"/>
      <c r="C98" s="57"/>
      <c r="D98" s="84"/>
      <c r="E98" s="71"/>
      <c r="F98" s="140" t="str">
        <f>LOOKUP("ЯЯЯЯ",$E$7:E98)&amp;"_"&amp;I98</f>
        <v>I2_68</v>
      </c>
      <c r="G98" s="71"/>
      <c r="H98" s="57"/>
      <c r="I98" s="59">
        <v>68</v>
      </c>
      <c r="J98" s="57" t="s">
        <v>1417</v>
      </c>
      <c r="K98" s="57"/>
    </row>
    <row r="99" spans="2:12" s="28" customFormat="1" ht="12.65" customHeight="1" x14ac:dyDescent="0.25">
      <c r="B99" s="84"/>
      <c r="C99" s="57"/>
      <c r="D99" s="84"/>
      <c r="E99" s="71"/>
      <c r="F99" s="140" t="str">
        <f>LOOKUP("ЯЯЯЯ",$E$7:E99)&amp;"_"&amp;I99</f>
        <v>I2_69</v>
      </c>
      <c r="G99" s="71"/>
      <c r="H99" s="57"/>
      <c r="I99" s="59">
        <v>69</v>
      </c>
      <c r="J99" s="57" t="s">
        <v>553</v>
      </c>
      <c r="K99" s="57"/>
      <c r="L99" s="245"/>
    </row>
    <row r="100" spans="2:12" s="28" customFormat="1" ht="12.65" customHeight="1" x14ac:dyDescent="0.25">
      <c r="B100" s="84"/>
      <c r="C100" s="57"/>
      <c r="D100" s="84"/>
      <c r="E100" s="71"/>
      <c r="F100" s="140" t="str">
        <f>LOOKUP("ЯЯЯЯ",$E$7:E100)&amp;"_"&amp;I100</f>
        <v>I2_70</v>
      </c>
      <c r="G100" s="71"/>
      <c r="H100" s="57"/>
      <c r="I100" s="59">
        <v>70</v>
      </c>
      <c r="J100" s="57" t="s">
        <v>1146</v>
      </c>
      <c r="K100" s="289"/>
      <c r="L100" s="245"/>
    </row>
    <row r="101" spans="2:12" s="28" customFormat="1" ht="12.65" customHeight="1" x14ac:dyDescent="0.3">
      <c r="B101" s="84"/>
      <c r="C101" s="57"/>
      <c r="D101" s="84"/>
      <c r="E101" s="71"/>
      <c r="F101" s="140"/>
      <c r="G101" s="71"/>
      <c r="H101" s="57"/>
      <c r="I101" s="130" t="s">
        <v>1155</v>
      </c>
      <c r="J101" s="271" t="s">
        <v>1486</v>
      </c>
      <c r="K101" s="57"/>
      <c r="L101" s="245"/>
    </row>
    <row r="102" spans="2:12" s="28" customFormat="1" ht="12.65" customHeight="1" x14ac:dyDescent="0.25">
      <c r="B102" s="84"/>
      <c r="C102" s="57"/>
      <c r="D102" s="84"/>
      <c r="E102" s="71"/>
      <c r="F102" s="140" t="str">
        <f>LOOKUP("ЯЯЯЯ",$E$7:E102)&amp;"_"&amp;I102</f>
        <v>I2_71</v>
      </c>
      <c r="G102" s="71"/>
      <c r="H102" s="57"/>
      <c r="I102" s="59">
        <v>71</v>
      </c>
      <c r="J102" s="57" t="s">
        <v>1147</v>
      </c>
      <c r="K102" s="57"/>
      <c r="L102" s="245"/>
    </row>
    <row r="103" spans="2:12" s="28" customFormat="1" ht="12.65" customHeight="1" x14ac:dyDescent="0.25">
      <c r="B103" s="84"/>
      <c r="C103" s="57"/>
      <c r="D103" s="84"/>
      <c r="E103" s="71"/>
      <c r="F103" s="140" t="str">
        <f>LOOKUP("ЯЯЯЯ",$E$7:E103)&amp;"_"&amp;I103</f>
        <v>I2_72</v>
      </c>
      <c r="G103" s="71"/>
      <c r="H103" s="57"/>
      <c r="I103" s="59">
        <v>72</v>
      </c>
      <c r="J103" s="57" t="s">
        <v>1148</v>
      </c>
      <c r="K103" s="57"/>
      <c r="L103" s="245"/>
    </row>
    <row r="104" spans="2:12" s="28" customFormat="1" ht="12.65" customHeight="1" x14ac:dyDescent="0.25">
      <c r="B104" s="84"/>
      <c r="C104" s="57"/>
      <c r="D104" s="84"/>
      <c r="E104" s="71"/>
      <c r="F104" s="140" t="str">
        <f>LOOKUP("ЯЯЯЯ",$E$7:E104)&amp;"_"&amp;I104</f>
        <v>I2_73</v>
      </c>
      <c r="G104" s="71"/>
      <c r="H104" s="57"/>
      <c r="I104" s="59">
        <v>73</v>
      </c>
      <c r="J104" s="57" t="s">
        <v>1149</v>
      </c>
      <c r="K104" s="57"/>
      <c r="L104" s="245"/>
    </row>
    <row r="105" spans="2:12" s="28" customFormat="1" ht="12.65" customHeight="1" x14ac:dyDescent="0.25">
      <c r="B105" s="84"/>
      <c r="C105" s="57"/>
      <c r="D105" s="84"/>
      <c r="E105" s="71"/>
      <c r="F105" s="140" t="str">
        <f>LOOKUP("ЯЯЯЯ",$E$7:E105)&amp;"_"&amp;I105</f>
        <v>I2_74</v>
      </c>
      <c r="G105" s="71"/>
      <c r="H105" s="57"/>
      <c r="I105" s="59">
        <v>74</v>
      </c>
      <c r="J105" s="57" t="s">
        <v>1419</v>
      </c>
      <c r="K105" s="57"/>
      <c r="L105" s="245"/>
    </row>
    <row r="106" spans="2:12" s="28" customFormat="1" ht="12.65" customHeight="1" x14ac:dyDescent="0.25">
      <c r="B106" s="84"/>
      <c r="C106" s="57"/>
      <c r="D106" s="84"/>
      <c r="E106" s="71"/>
      <c r="F106" s="140" t="str">
        <f>LOOKUP("ЯЯЯЯ",$E$7:E106)&amp;"_"&amp;I106</f>
        <v>I2_75</v>
      </c>
      <c r="G106" s="71"/>
      <c r="H106" s="57"/>
      <c r="I106" s="59">
        <v>75</v>
      </c>
      <c r="J106" s="57" t="s">
        <v>1418</v>
      </c>
      <c r="K106" s="56"/>
    </row>
    <row r="107" spans="2:12" s="28" customFormat="1" ht="12.65" customHeight="1" x14ac:dyDescent="0.3">
      <c r="B107" s="84"/>
      <c r="C107" s="57"/>
      <c r="D107" s="84"/>
      <c r="E107" s="71"/>
      <c r="F107" s="140"/>
      <c r="G107" s="71"/>
      <c r="H107" s="57"/>
      <c r="I107" s="130" t="s">
        <v>1156</v>
      </c>
      <c r="J107" s="271" t="s">
        <v>837</v>
      </c>
      <c r="K107" s="56"/>
    </row>
    <row r="108" spans="2:12" s="28" customFormat="1" ht="12.65" customHeight="1" x14ac:dyDescent="0.25">
      <c r="B108" s="84"/>
      <c r="C108" s="57"/>
      <c r="D108" s="84"/>
      <c r="E108" s="71"/>
      <c r="F108" s="140" t="str">
        <f>LOOKUP("ЯЯЯЯ",$E$7:E108)&amp;"_"&amp;I108</f>
        <v>I2_96</v>
      </c>
      <c r="G108" s="71"/>
      <c r="H108" s="57"/>
      <c r="I108" s="59">
        <v>96</v>
      </c>
      <c r="J108" s="57" t="s">
        <v>757</v>
      </c>
      <c r="K108" s="56"/>
    </row>
    <row r="109" spans="2:12" s="28" customFormat="1" ht="12.65" customHeight="1" x14ac:dyDescent="0.25">
      <c r="B109" s="84"/>
      <c r="C109" s="57"/>
      <c r="D109" s="84"/>
      <c r="E109" s="71"/>
      <c r="F109" s="140" t="str">
        <f>LOOKUP("ЯЯЯЯ",$E$7:E109)&amp;"_"&amp;I109</f>
        <v>I2_96_other</v>
      </c>
      <c r="G109" s="71"/>
      <c r="H109" s="57"/>
      <c r="I109" s="91" t="s">
        <v>404</v>
      </c>
      <c r="J109" s="57" t="s">
        <v>838</v>
      </c>
      <c r="K109" s="57"/>
      <c r="L109" s="245"/>
    </row>
    <row r="110" spans="2:12" s="28" customFormat="1" ht="12.65" customHeight="1" x14ac:dyDescent="0.25">
      <c r="B110" s="84" t="s">
        <v>1151</v>
      </c>
      <c r="C110" s="57"/>
      <c r="D110" s="84"/>
      <c r="E110" s="71"/>
      <c r="F110" s="140"/>
      <c r="G110" s="71"/>
      <c r="H110" s="57"/>
      <c r="I110" s="91">
        <v>98</v>
      </c>
      <c r="J110" s="57" t="s">
        <v>1152</v>
      </c>
      <c r="K110" s="57"/>
      <c r="L110" s="245"/>
    </row>
    <row r="111" spans="2:12" s="182" customFormat="1" ht="12.65" customHeight="1" x14ac:dyDescent="0.25">
      <c r="B111" s="101"/>
      <c r="C111" s="96"/>
      <c r="D111" s="101"/>
      <c r="E111" s="95"/>
      <c r="F111" s="194"/>
      <c r="G111" s="95"/>
      <c r="H111" s="96"/>
      <c r="I111" s="259"/>
      <c r="J111" s="96"/>
      <c r="K111" s="96"/>
      <c r="L111" s="184"/>
    </row>
    <row r="112" spans="2:12" s="28" customFormat="1" ht="12.65" customHeight="1" x14ac:dyDescent="0.25">
      <c r="B112" s="84"/>
      <c r="C112" s="57"/>
      <c r="D112" s="84"/>
      <c r="E112" s="71"/>
      <c r="F112" s="140"/>
      <c r="G112" s="71"/>
      <c r="H112" s="57"/>
      <c r="I112" s="59"/>
      <c r="J112" s="57"/>
      <c r="K112" s="57"/>
      <c r="L112" s="245"/>
    </row>
    <row r="113" spans="1:12" s="57" customFormat="1" x14ac:dyDescent="0.3">
      <c r="B113" s="84"/>
      <c r="C113" s="140" t="s">
        <v>1457</v>
      </c>
      <c r="D113" s="84"/>
      <c r="E113" s="71"/>
      <c r="F113" s="84"/>
      <c r="G113" s="71"/>
      <c r="I113" s="91"/>
      <c r="K113" s="53"/>
      <c r="L113" s="92"/>
    </row>
    <row r="114" spans="1:12" s="90" customFormat="1" x14ac:dyDescent="0.25">
      <c r="A114" s="57"/>
      <c r="B114" s="57"/>
      <c r="C114" s="57"/>
      <c r="D114" s="84" t="s">
        <v>66</v>
      </c>
      <c r="E114" s="129" t="s">
        <v>1455</v>
      </c>
      <c r="G114" s="71" t="s">
        <v>1458</v>
      </c>
      <c r="H114" s="252"/>
      <c r="I114" s="252"/>
      <c r="J114" s="252"/>
      <c r="K114" s="392"/>
      <c r="L114" s="110"/>
    </row>
    <row r="115" spans="1:12" s="90" customFormat="1" ht="73.75" customHeight="1" x14ac:dyDescent="0.25">
      <c r="A115" s="57"/>
      <c r="B115" s="57"/>
      <c r="C115" s="57"/>
      <c r="D115" s="84"/>
      <c r="E115" s="71"/>
      <c r="G115" s="71"/>
      <c r="H115" s="463" t="s">
        <v>1459</v>
      </c>
      <c r="I115" s="463"/>
      <c r="J115" s="463"/>
      <c r="K115" s="463"/>
      <c r="L115" s="256"/>
    </row>
    <row r="116" spans="1:12" x14ac:dyDescent="0.3">
      <c r="B116" s="84"/>
      <c r="C116" s="57" t="s">
        <v>3451</v>
      </c>
      <c r="D116" s="84"/>
      <c r="E116" s="71"/>
      <c r="F116" s="140"/>
      <c r="G116" s="71"/>
      <c r="H116" s="57"/>
      <c r="I116" s="130" t="s">
        <v>485</v>
      </c>
      <c r="J116" s="271" t="s">
        <v>489</v>
      </c>
      <c r="K116" s="60"/>
      <c r="L116" s="105"/>
    </row>
    <row r="117" spans="1:12" x14ac:dyDescent="0.25">
      <c r="B117" s="84"/>
      <c r="C117" s="57" t="s">
        <v>883</v>
      </c>
      <c r="D117" s="84"/>
      <c r="E117" s="71"/>
      <c r="F117" s="140" t="str">
        <f>LOOKUP("ЯЯЯЯ",$E$7:E117)&amp;"_"&amp;I117</f>
        <v>I222_1</v>
      </c>
      <c r="G117" s="71"/>
      <c r="H117" s="57"/>
      <c r="I117" s="59">
        <v>1</v>
      </c>
      <c r="J117" s="57" t="s">
        <v>488</v>
      </c>
      <c r="K117" s="60"/>
    </row>
    <row r="118" spans="1:12" x14ac:dyDescent="0.25">
      <c r="B118" s="84"/>
      <c r="C118" s="57" t="s">
        <v>3408</v>
      </c>
      <c r="D118" s="84"/>
      <c r="E118" s="71"/>
      <c r="F118" s="140" t="str">
        <f>LOOKUP("ЯЯЯЯ",$E$7:E118)&amp;"_"&amp;I118</f>
        <v>I222_2</v>
      </c>
      <c r="G118" s="71"/>
      <c r="H118" s="57"/>
      <c r="I118" s="59">
        <v>2</v>
      </c>
      <c r="J118" s="57" t="s">
        <v>490</v>
      </c>
      <c r="K118" s="60"/>
      <c r="L118" s="320"/>
    </row>
    <row r="119" spans="1:12" x14ac:dyDescent="0.25">
      <c r="B119" s="84"/>
      <c r="C119" s="57" t="s">
        <v>3409</v>
      </c>
      <c r="D119" s="84"/>
      <c r="E119" s="71"/>
      <c r="F119" s="140" t="str">
        <f>LOOKUP("ЯЯЯЯ",$E$7:E119)&amp;"_"&amp;I119</f>
        <v>I222_3</v>
      </c>
      <c r="G119" s="71"/>
      <c r="H119" s="57"/>
      <c r="I119" s="59">
        <v>3</v>
      </c>
      <c r="J119" s="57" t="s">
        <v>491</v>
      </c>
      <c r="K119" s="60"/>
      <c r="L119" s="320"/>
    </row>
    <row r="120" spans="1:12" x14ac:dyDescent="0.25">
      <c r="B120" s="84"/>
      <c r="C120" s="57" t="s">
        <v>3410</v>
      </c>
      <c r="D120" s="84"/>
      <c r="E120" s="71"/>
      <c r="F120" s="140" t="str">
        <f>LOOKUP("ЯЯЯЯ",$E$7:E120)&amp;"_"&amp;I120</f>
        <v>I222_4</v>
      </c>
      <c r="G120" s="71"/>
      <c r="H120" s="57"/>
      <c r="I120" s="59">
        <v>4</v>
      </c>
      <c r="J120" s="57" t="s">
        <v>492</v>
      </c>
      <c r="K120" s="60"/>
      <c r="L120" s="320"/>
    </row>
    <row r="121" spans="1:12" x14ac:dyDescent="0.25">
      <c r="B121" s="84"/>
      <c r="C121" s="57" t="s">
        <v>3411</v>
      </c>
      <c r="D121" s="84"/>
      <c r="E121" s="71"/>
      <c r="F121" s="140" t="str">
        <f>LOOKUP("ЯЯЯЯ",$E$7:E121)&amp;"_"&amp;I121</f>
        <v>I222_5</v>
      </c>
      <c r="G121" s="71"/>
      <c r="H121" s="57"/>
      <c r="I121" s="59">
        <v>5</v>
      </c>
      <c r="J121" s="57" t="s">
        <v>493</v>
      </c>
      <c r="K121" s="60"/>
      <c r="L121" s="320"/>
    </row>
    <row r="122" spans="1:12" x14ac:dyDescent="0.25">
      <c r="B122" s="84"/>
      <c r="C122" s="57" t="s">
        <v>3412</v>
      </c>
      <c r="D122" s="84"/>
      <c r="E122" s="71"/>
      <c r="F122" s="140" t="str">
        <f>LOOKUP("ЯЯЯЯ",$E$7:E122)&amp;"_"&amp;I122</f>
        <v>I222_6</v>
      </c>
      <c r="G122" s="71"/>
      <c r="H122" s="57"/>
      <c r="I122" s="59">
        <v>6</v>
      </c>
      <c r="J122" s="57" t="s">
        <v>1143</v>
      </c>
      <c r="K122" s="60"/>
      <c r="L122" s="320"/>
    </row>
    <row r="123" spans="1:12" x14ac:dyDescent="0.25">
      <c r="B123" s="84"/>
      <c r="C123" s="57" t="s">
        <v>3413</v>
      </c>
      <c r="D123" s="84"/>
      <c r="E123" s="71"/>
      <c r="F123" s="140" t="str">
        <f>LOOKUP("ЯЯЯЯ",$E$7:E123)&amp;"_"&amp;I123</f>
        <v>I222_7</v>
      </c>
      <c r="G123" s="71"/>
      <c r="H123" s="57"/>
      <c r="I123" s="59">
        <v>7</v>
      </c>
      <c r="J123" s="57" t="s">
        <v>1446</v>
      </c>
      <c r="K123" s="60"/>
    </row>
    <row r="124" spans="1:12" x14ac:dyDescent="0.25">
      <c r="B124" s="84"/>
      <c r="C124" s="57" t="s">
        <v>3414</v>
      </c>
      <c r="D124" s="84"/>
      <c r="E124" s="71"/>
      <c r="F124" s="140" t="str">
        <f>LOOKUP("ЯЯЯЯ",$E$7:E124)&amp;"_"&amp;I124</f>
        <v>I222_8</v>
      </c>
      <c r="G124" s="71"/>
      <c r="H124" s="57"/>
      <c r="I124" s="59">
        <v>8</v>
      </c>
      <c r="J124" s="57" t="s">
        <v>1447</v>
      </c>
      <c r="K124" s="60"/>
    </row>
    <row r="125" spans="1:12" x14ac:dyDescent="0.25">
      <c r="B125" s="84"/>
      <c r="C125" s="57" t="s">
        <v>3415</v>
      </c>
      <c r="D125" s="84"/>
      <c r="E125" s="71"/>
      <c r="F125" s="140" t="str">
        <f>LOOKUP("ЯЯЯЯ",$E$7:E125)&amp;"_"&amp;I125</f>
        <v>I222_9</v>
      </c>
      <c r="G125" s="71"/>
      <c r="H125" s="57"/>
      <c r="I125" s="59">
        <v>9</v>
      </c>
      <c r="J125" s="57" t="s">
        <v>1448</v>
      </c>
      <c r="K125" s="60"/>
      <c r="L125" s="320"/>
    </row>
    <row r="126" spans="1:12" x14ac:dyDescent="0.25">
      <c r="B126" s="84"/>
      <c r="C126" s="57" t="s">
        <v>3416</v>
      </c>
      <c r="D126" s="84"/>
      <c r="E126" s="71"/>
      <c r="F126" s="140" t="str">
        <f>LOOKUP("ЯЯЯЯ",$E$7:E126)&amp;"_"&amp;I126</f>
        <v>I222_10</v>
      </c>
      <c r="G126" s="71"/>
      <c r="H126" s="57"/>
      <c r="I126" s="59">
        <v>10</v>
      </c>
      <c r="J126" s="57" t="s">
        <v>1449</v>
      </c>
      <c r="K126" s="60"/>
      <c r="L126" s="320"/>
    </row>
    <row r="127" spans="1:12" x14ac:dyDescent="0.25">
      <c r="B127" s="84"/>
      <c r="C127" s="57" t="s">
        <v>3417</v>
      </c>
      <c r="D127" s="84"/>
      <c r="E127" s="71"/>
      <c r="F127" s="140" t="str">
        <f>LOOKUP("ЯЯЯЯ",$E$7:E127)&amp;"_"&amp;I127</f>
        <v>I222_11</v>
      </c>
      <c r="G127" s="71"/>
      <c r="H127" s="57"/>
      <c r="I127" s="59">
        <v>11</v>
      </c>
      <c r="J127" s="57" t="s">
        <v>1540</v>
      </c>
      <c r="K127" s="60"/>
      <c r="L127" s="320"/>
    </row>
    <row r="128" spans="1:12" x14ac:dyDescent="0.25">
      <c r="B128" s="84"/>
      <c r="C128" s="57" t="s">
        <v>3418</v>
      </c>
      <c r="D128" s="84"/>
      <c r="E128" s="71"/>
      <c r="F128" s="140" t="str">
        <f>LOOKUP("ЯЯЯЯ",$E$7:E128)&amp;"_"&amp;I128</f>
        <v>I222_12</v>
      </c>
      <c r="G128" s="71"/>
      <c r="H128" s="57"/>
      <c r="I128" s="59">
        <v>12</v>
      </c>
      <c r="J128" s="57" t="s">
        <v>1450</v>
      </c>
      <c r="K128" s="60"/>
    </row>
    <row r="129" spans="2:14" x14ac:dyDescent="0.25">
      <c r="B129" s="84"/>
      <c r="C129" s="57" t="s">
        <v>1581</v>
      </c>
      <c r="D129" s="84"/>
      <c r="E129" s="71"/>
      <c r="F129" s="140" t="str">
        <f>LOOKUP("ЯЯЯЯ",$E$7:E129)&amp;"_"&amp;I129</f>
        <v>I222_13</v>
      </c>
      <c r="G129" s="71"/>
      <c r="H129" s="57"/>
      <c r="I129" s="59">
        <v>13</v>
      </c>
      <c r="J129" s="57" t="s">
        <v>3462</v>
      </c>
      <c r="K129" s="60"/>
    </row>
    <row r="130" spans="2:14" x14ac:dyDescent="0.3">
      <c r="B130" s="84"/>
      <c r="C130" s="57" t="s">
        <v>3378</v>
      </c>
      <c r="D130" s="84"/>
      <c r="E130" s="71"/>
      <c r="F130" s="140"/>
      <c r="G130" s="71"/>
      <c r="H130" s="57"/>
      <c r="I130" s="130" t="s">
        <v>487</v>
      </c>
      <c r="J130" s="271" t="s">
        <v>1181</v>
      </c>
      <c r="K130" s="57"/>
    </row>
    <row r="131" spans="2:14" x14ac:dyDescent="0.25">
      <c r="B131" s="84"/>
      <c r="C131" s="57" t="s">
        <v>3419</v>
      </c>
      <c r="D131" s="84"/>
      <c r="E131" s="71"/>
      <c r="F131" s="140" t="str">
        <f>LOOKUP("ЯЯЯЯ",$E$7:E131)&amp;"_"&amp;I131</f>
        <v>I222_14</v>
      </c>
      <c r="G131" s="71"/>
      <c r="H131" s="57"/>
      <c r="I131" s="130">
        <v>14</v>
      </c>
      <c r="J131" s="57" t="s">
        <v>1412</v>
      </c>
      <c r="K131" s="397"/>
    </row>
    <row r="132" spans="2:14" x14ac:dyDescent="0.25">
      <c r="B132" s="84"/>
      <c r="C132" s="57" t="s">
        <v>3420</v>
      </c>
      <c r="D132" s="84"/>
      <c r="E132" s="71"/>
      <c r="F132" s="140" t="str">
        <f>LOOKUP("ЯЯЯЯ",$E$7:E132)&amp;"_"&amp;I132</f>
        <v>I222_15</v>
      </c>
      <c r="G132" s="71"/>
      <c r="H132" s="57"/>
      <c r="I132" s="130">
        <v>15</v>
      </c>
      <c r="J132" s="57" t="s">
        <v>1383</v>
      </c>
      <c r="K132" s="57"/>
    </row>
    <row r="133" spans="2:14" x14ac:dyDescent="0.25">
      <c r="B133" s="84"/>
      <c r="C133" s="57" t="s">
        <v>3421</v>
      </c>
      <c r="D133" s="84"/>
      <c r="E133" s="71"/>
      <c r="F133" s="140" t="str">
        <f>LOOKUP("ЯЯЯЯ",$E$7:E133)&amp;"_"&amp;I133</f>
        <v>I222_16</v>
      </c>
      <c r="G133" s="71"/>
      <c r="H133" s="57"/>
      <c r="I133" s="130">
        <v>16</v>
      </c>
      <c r="J133" s="57" t="s">
        <v>1384</v>
      </c>
      <c r="K133" s="57"/>
    </row>
    <row r="134" spans="2:14" x14ac:dyDescent="0.25">
      <c r="B134" s="84"/>
      <c r="C134" s="57" t="s">
        <v>3422</v>
      </c>
      <c r="D134" s="84"/>
      <c r="E134" s="71"/>
      <c r="F134" s="140" t="str">
        <f>LOOKUP("ЯЯЯЯ",$E$7:E134)&amp;"_"&amp;I134</f>
        <v>I222_17</v>
      </c>
      <c r="G134" s="71"/>
      <c r="H134" s="57"/>
      <c r="I134" s="130">
        <v>17</v>
      </c>
      <c r="J134" s="57" t="s">
        <v>1413</v>
      </c>
      <c r="K134" s="57"/>
    </row>
    <row r="135" spans="2:14" x14ac:dyDescent="0.25">
      <c r="B135" s="84"/>
      <c r="C135" s="57" t="s">
        <v>3423</v>
      </c>
      <c r="D135" s="84"/>
      <c r="E135" s="71"/>
      <c r="F135" s="140" t="str">
        <f>LOOKUP("ЯЯЯЯ",$E$7:E135)&amp;"_"&amp;I135</f>
        <v>I222_18</v>
      </c>
      <c r="G135" s="71"/>
      <c r="H135" s="57"/>
      <c r="I135" s="130">
        <v>18</v>
      </c>
      <c r="J135" s="57" t="s">
        <v>1414</v>
      </c>
      <c r="K135" s="57"/>
    </row>
    <row r="136" spans="2:14" x14ac:dyDescent="0.25">
      <c r="B136" s="84"/>
      <c r="C136" s="57" t="s">
        <v>3424</v>
      </c>
      <c r="D136" s="84"/>
      <c r="E136" s="71"/>
      <c r="F136" s="140" t="str">
        <f>LOOKUP("ЯЯЯЯ",$E$7:E136)&amp;"_"&amp;I136</f>
        <v>I222_19</v>
      </c>
      <c r="G136" s="71"/>
      <c r="H136" s="57"/>
      <c r="I136" s="130">
        <v>19</v>
      </c>
      <c r="J136" s="141" t="s">
        <v>1416</v>
      </c>
      <c r="K136" s="383"/>
    </row>
    <row r="137" spans="2:14" x14ac:dyDescent="0.25">
      <c r="B137" s="84"/>
      <c r="C137" s="57" t="s">
        <v>3425</v>
      </c>
      <c r="D137" s="84"/>
      <c r="E137" s="71"/>
      <c r="F137" s="140" t="str">
        <f>LOOKUP("ЯЯЯЯ",$E$7:E137)&amp;"_"&amp;I137</f>
        <v>I222_20</v>
      </c>
      <c r="G137" s="71"/>
      <c r="H137" s="57"/>
      <c r="I137" s="130">
        <v>20</v>
      </c>
      <c r="J137" s="57" t="s">
        <v>3461</v>
      </c>
      <c r="K137" s="60"/>
    </row>
    <row r="138" spans="2:14" x14ac:dyDescent="0.3">
      <c r="B138" s="84"/>
      <c r="C138" s="57" t="s">
        <v>3379</v>
      </c>
      <c r="D138" s="84"/>
      <c r="E138" s="71"/>
      <c r="F138" s="140"/>
      <c r="G138" s="71"/>
      <c r="H138" s="57"/>
      <c r="I138" s="130" t="s">
        <v>555</v>
      </c>
      <c r="J138" s="271" t="s">
        <v>1153</v>
      </c>
      <c r="K138" s="60"/>
    </row>
    <row r="139" spans="2:14" x14ac:dyDescent="0.25">
      <c r="B139" s="84"/>
      <c r="C139" s="57" t="s">
        <v>3426</v>
      </c>
      <c r="D139" s="84"/>
      <c r="E139" s="71"/>
      <c r="F139" s="140" t="str">
        <f>LOOKUP("ЯЯЯЯ",$E$7:E139)&amp;"_"&amp;I139</f>
        <v>I222_21</v>
      </c>
      <c r="G139" s="71"/>
      <c r="H139" s="57"/>
      <c r="I139" s="130">
        <v>21</v>
      </c>
      <c r="J139" s="57" t="s">
        <v>1154</v>
      </c>
      <c r="K139" s="57"/>
    </row>
    <row r="140" spans="2:14" x14ac:dyDescent="0.25">
      <c r="B140" s="84"/>
      <c r="C140" s="57" t="s">
        <v>3427</v>
      </c>
      <c r="D140" s="84"/>
      <c r="E140" s="71"/>
      <c r="F140" s="140" t="str">
        <f>LOOKUP("ЯЯЯЯ",$E$7:E140)&amp;"_"&amp;I140</f>
        <v>I222_22</v>
      </c>
      <c r="G140" s="71"/>
      <c r="H140" s="57"/>
      <c r="I140" s="130">
        <v>22</v>
      </c>
      <c r="J140" s="57" t="s">
        <v>1387</v>
      </c>
      <c r="K140" s="61"/>
      <c r="N140" s="102"/>
    </row>
    <row r="141" spans="2:14" x14ac:dyDescent="0.25">
      <c r="B141" s="84"/>
      <c r="C141" s="57" t="s">
        <v>3428</v>
      </c>
      <c r="D141" s="84"/>
      <c r="E141" s="71"/>
      <c r="F141" s="140" t="str">
        <f>LOOKUP("ЯЯЯЯ",$E$7:E141)&amp;"_"&amp;I141</f>
        <v>I222_23</v>
      </c>
      <c r="G141" s="71"/>
      <c r="H141" s="57"/>
      <c r="I141" s="130">
        <v>23</v>
      </c>
      <c r="J141" s="57" t="s">
        <v>1385</v>
      </c>
      <c r="K141" s="61"/>
      <c r="N141" s="102"/>
    </row>
    <row r="142" spans="2:14" x14ac:dyDescent="0.25">
      <c r="B142" s="84"/>
      <c r="C142" s="57" t="s">
        <v>3429</v>
      </c>
      <c r="D142" s="84"/>
      <c r="E142" s="71"/>
      <c r="F142" s="140" t="str">
        <f>LOOKUP("ЯЯЯЯ",$E$7:E142)&amp;"_"&amp;I142</f>
        <v>I222_24</v>
      </c>
      <c r="G142" s="71"/>
      <c r="H142" s="57"/>
      <c r="I142" s="130">
        <v>24</v>
      </c>
      <c r="J142" s="57" t="s">
        <v>1386</v>
      </c>
      <c r="K142" s="61"/>
      <c r="N142" s="102"/>
    </row>
    <row r="143" spans="2:14" x14ac:dyDescent="0.25">
      <c r="B143" s="84"/>
      <c r="C143" s="57" t="s">
        <v>3430</v>
      </c>
      <c r="D143" s="84"/>
      <c r="E143" s="71"/>
      <c r="F143" s="140" t="str">
        <f>LOOKUP("ЯЯЯЯ",$E$7:E143)&amp;"_"&amp;I143</f>
        <v>I222_25</v>
      </c>
      <c r="G143" s="71"/>
      <c r="H143" s="57"/>
      <c r="I143" s="130">
        <v>25</v>
      </c>
      <c r="J143" s="57" t="s">
        <v>1184</v>
      </c>
      <c r="K143" s="383"/>
      <c r="N143" s="102"/>
    </row>
    <row r="144" spans="2:14" x14ac:dyDescent="0.25">
      <c r="B144" s="84"/>
      <c r="C144" s="57" t="s">
        <v>3431</v>
      </c>
      <c r="D144" s="84"/>
      <c r="E144" s="71"/>
      <c r="F144" s="140" t="str">
        <f>LOOKUP("ЯЯЯЯ",$E$7:E144)&amp;"_"&amp;I144</f>
        <v>I222_26</v>
      </c>
      <c r="G144" s="71"/>
      <c r="H144" s="57"/>
      <c r="I144" s="130">
        <v>26</v>
      </c>
      <c r="J144" s="57" t="s">
        <v>3460</v>
      </c>
      <c r="K144" s="60"/>
      <c r="N144" s="102"/>
    </row>
    <row r="145" spans="2:14" x14ac:dyDescent="0.3">
      <c r="B145" s="84"/>
      <c r="C145" s="57" t="s">
        <v>3380</v>
      </c>
      <c r="D145" s="84"/>
      <c r="E145" s="71"/>
      <c r="F145" s="140"/>
      <c r="G145" s="71"/>
      <c r="H145" s="57"/>
      <c r="I145" s="130" t="s">
        <v>1451</v>
      </c>
      <c r="J145" s="271" t="s">
        <v>1452</v>
      </c>
      <c r="K145" s="60"/>
      <c r="N145" s="102"/>
    </row>
    <row r="146" spans="2:14" x14ac:dyDescent="0.25">
      <c r="B146" s="84"/>
      <c r="C146" s="57" t="s">
        <v>3432</v>
      </c>
      <c r="D146" s="84"/>
      <c r="E146" s="71"/>
      <c r="F146" s="140" t="str">
        <f>LOOKUP("ЯЯЯЯ",$E$7:E146)&amp;"_"&amp;I146</f>
        <v>I222_27</v>
      </c>
      <c r="G146" s="71"/>
      <c r="H146" s="57"/>
      <c r="I146" s="59">
        <v>27</v>
      </c>
      <c r="J146" s="102" t="s">
        <v>149</v>
      </c>
      <c r="K146" s="60"/>
      <c r="N146" s="102"/>
    </row>
    <row r="147" spans="2:14" x14ac:dyDescent="0.25">
      <c r="B147" s="84"/>
      <c r="C147" s="57" t="s">
        <v>3433</v>
      </c>
      <c r="D147" s="84"/>
      <c r="E147" s="71"/>
      <c r="F147" s="140" t="str">
        <f>LOOKUP("ЯЯЯЯ",$E$7:E147)&amp;"_"&amp;I147</f>
        <v>I222_28</v>
      </c>
      <c r="G147" s="71"/>
      <c r="H147" s="57"/>
      <c r="I147" s="59">
        <v>28</v>
      </c>
      <c r="J147" s="91" t="s">
        <v>417</v>
      </c>
      <c r="K147" s="60"/>
      <c r="N147" s="102"/>
    </row>
    <row r="148" spans="2:14" x14ac:dyDescent="0.25">
      <c r="B148" s="84"/>
      <c r="C148" s="57" t="s">
        <v>3434</v>
      </c>
      <c r="D148" s="84"/>
      <c r="E148" s="71"/>
      <c r="F148" s="140" t="str">
        <f>LOOKUP("ЯЯЯЯ",$E$7:E148)&amp;"_"&amp;I148</f>
        <v>I222_29</v>
      </c>
      <c r="G148" s="71"/>
      <c r="H148" s="57"/>
      <c r="I148" s="59">
        <v>29</v>
      </c>
      <c r="J148" s="102" t="s">
        <v>152</v>
      </c>
      <c r="K148" s="60"/>
      <c r="N148" s="102"/>
    </row>
    <row r="149" spans="2:14" x14ac:dyDescent="0.25">
      <c r="B149" s="84"/>
      <c r="C149" s="57" t="s">
        <v>3435</v>
      </c>
      <c r="D149" s="84"/>
      <c r="E149" s="71"/>
      <c r="F149" s="140" t="str">
        <f>LOOKUP("ЯЯЯЯ",$E$7:E149)&amp;"_"&amp;I149</f>
        <v>I222_30</v>
      </c>
      <c r="G149" s="71"/>
      <c r="H149" s="57"/>
      <c r="I149" s="59">
        <v>30</v>
      </c>
      <c r="J149" s="102" t="s">
        <v>150</v>
      </c>
      <c r="K149" s="60"/>
      <c r="N149" s="102"/>
    </row>
    <row r="150" spans="2:14" x14ac:dyDescent="0.25">
      <c r="B150" s="84"/>
      <c r="C150" s="57" t="s">
        <v>3436</v>
      </c>
      <c r="D150" s="84"/>
      <c r="E150" s="71"/>
      <c r="F150" s="140" t="str">
        <f>LOOKUP("ЯЯЯЯ",$E$7:E150)&amp;"_"&amp;I150</f>
        <v>I222_31</v>
      </c>
      <c r="G150" s="71"/>
      <c r="H150" s="57"/>
      <c r="I150" s="59">
        <v>31</v>
      </c>
      <c r="J150" s="102" t="s">
        <v>158</v>
      </c>
      <c r="K150" s="60"/>
      <c r="N150" s="102"/>
    </row>
    <row r="151" spans="2:14" x14ac:dyDescent="0.25">
      <c r="B151" s="84"/>
      <c r="C151" s="57" t="s">
        <v>3437</v>
      </c>
      <c r="D151" s="84"/>
      <c r="E151" s="71"/>
      <c r="F151" s="140" t="str">
        <f>LOOKUP("ЯЯЯЯ",$E$7:E151)&amp;"_"&amp;I151</f>
        <v>I222_32</v>
      </c>
      <c r="G151" s="71"/>
      <c r="H151" s="57"/>
      <c r="I151" s="59">
        <v>32</v>
      </c>
      <c r="J151" s="102" t="s">
        <v>154</v>
      </c>
      <c r="K151" s="60"/>
      <c r="N151" s="102"/>
    </row>
    <row r="152" spans="2:14" x14ac:dyDescent="0.25">
      <c r="B152" s="84"/>
      <c r="C152" s="57" t="s">
        <v>3438</v>
      </c>
      <c r="D152" s="84"/>
      <c r="E152" s="71"/>
      <c r="F152" s="140" t="str">
        <f>LOOKUP("ЯЯЯЯ",$E$7:E152)&amp;"_"&amp;I152</f>
        <v>I222_33</v>
      </c>
      <c r="G152" s="71"/>
      <c r="H152" s="57"/>
      <c r="I152" s="59">
        <v>33</v>
      </c>
      <c r="J152" s="60" t="s">
        <v>148</v>
      </c>
      <c r="K152" s="60"/>
      <c r="N152" s="102"/>
    </row>
    <row r="153" spans="2:14" x14ac:dyDescent="0.25">
      <c r="B153" s="84"/>
      <c r="C153" s="57" t="s">
        <v>3439</v>
      </c>
      <c r="D153" s="84"/>
      <c r="E153" s="71"/>
      <c r="F153" s="140" t="str">
        <f>LOOKUP("ЯЯЯЯ",$E$7:E153)&amp;"_"&amp;I153</f>
        <v>I222_34</v>
      </c>
      <c r="G153" s="71"/>
      <c r="H153" s="57"/>
      <c r="I153" s="59">
        <v>34</v>
      </c>
      <c r="J153" s="102" t="s">
        <v>157</v>
      </c>
      <c r="K153" s="60"/>
      <c r="N153" s="102"/>
    </row>
    <row r="154" spans="2:14" x14ac:dyDescent="0.25">
      <c r="B154" s="84"/>
      <c r="C154" s="57" t="s">
        <v>3440</v>
      </c>
      <c r="D154" s="84"/>
      <c r="E154" s="71"/>
      <c r="F154" s="140" t="str">
        <f>LOOKUP("ЯЯЯЯ",$E$7:E154)&amp;"_"&amp;I154</f>
        <v>I222_35</v>
      </c>
      <c r="G154" s="71"/>
      <c r="H154" s="57"/>
      <c r="I154" s="59">
        <v>35</v>
      </c>
      <c r="J154" s="102" t="s">
        <v>159</v>
      </c>
      <c r="K154" s="60"/>
      <c r="N154" s="102"/>
    </row>
    <row r="155" spans="2:14" x14ac:dyDescent="0.25">
      <c r="B155" s="84"/>
      <c r="C155" s="57" t="s">
        <v>3441</v>
      </c>
      <c r="D155" s="84"/>
      <c r="E155" s="71"/>
      <c r="F155" s="140" t="str">
        <f>LOOKUP("ЯЯЯЯ",$E$7:E155)&amp;"_"&amp;I155</f>
        <v>I222_36</v>
      </c>
      <c r="G155" s="71"/>
      <c r="H155" s="57"/>
      <c r="I155" s="59">
        <v>36</v>
      </c>
      <c r="J155" s="102" t="s">
        <v>153</v>
      </c>
      <c r="K155" s="60"/>
      <c r="N155" s="102"/>
    </row>
    <row r="156" spans="2:14" x14ac:dyDescent="0.25">
      <c r="B156" s="84"/>
      <c r="C156" s="57" t="s">
        <v>3442</v>
      </c>
      <c r="D156" s="84"/>
      <c r="E156" s="71"/>
      <c r="F156" s="140" t="str">
        <f>LOOKUP("ЯЯЯЯ",$E$7:E156)&amp;"_"&amp;I156</f>
        <v>I222_37</v>
      </c>
      <c r="G156" s="71"/>
      <c r="H156" s="57"/>
      <c r="I156" s="59">
        <v>37</v>
      </c>
      <c r="J156" s="102" t="s">
        <v>156</v>
      </c>
      <c r="K156" s="60"/>
      <c r="N156" s="102"/>
    </row>
    <row r="157" spans="2:14" x14ac:dyDescent="0.25">
      <c r="B157" s="84"/>
      <c r="C157" s="57" t="s">
        <v>3443</v>
      </c>
      <c r="D157" s="84"/>
      <c r="E157" s="71"/>
      <c r="F157" s="140" t="str">
        <f>LOOKUP("ЯЯЯЯ",$E$7:E157)&amp;"_"&amp;I157</f>
        <v>I222_38</v>
      </c>
      <c r="G157" s="71"/>
      <c r="H157" s="57"/>
      <c r="I157" s="59">
        <v>38</v>
      </c>
      <c r="J157" s="91" t="s">
        <v>415</v>
      </c>
      <c r="K157" s="60"/>
      <c r="N157" s="102"/>
    </row>
    <row r="158" spans="2:14" x14ac:dyDescent="0.25">
      <c r="B158" s="84"/>
      <c r="C158" s="57" t="s">
        <v>3444</v>
      </c>
      <c r="D158" s="84"/>
      <c r="E158" s="71"/>
      <c r="F158" s="140" t="str">
        <f>LOOKUP("ЯЯЯЯ",$E$7:E158)&amp;"_"&amp;I158</f>
        <v>I222_39</v>
      </c>
      <c r="G158" s="71"/>
      <c r="H158" s="57"/>
      <c r="I158" s="59">
        <v>39</v>
      </c>
      <c r="J158" s="57" t="s">
        <v>3459</v>
      </c>
      <c r="K158" s="60"/>
      <c r="N158" s="102"/>
    </row>
    <row r="159" spans="2:14" x14ac:dyDescent="0.3">
      <c r="B159" s="84"/>
      <c r="C159" s="57" t="s">
        <v>3381</v>
      </c>
      <c r="D159" s="84"/>
      <c r="E159" s="71"/>
      <c r="F159" s="140"/>
      <c r="G159" s="71"/>
      <c r="H159" s="57"/>
      <c r="I159" s="130" t="s">
        <v>556</v>
      </c>
      <c r="J159" s="271" t="s">
        <v>545</v>
      </c>
      <c r="K159" s="60"/>
    </row>
    <row r="160" spans="2:14" x14ac:dyDescent="0.25">
      <c r="B160" s="84"/>
      <c r="C160" s="57" t="s">
        <v>1344</v>
      </c>
      <c r="D160" s="84"/>
      <c r="E160" s="71"/>
      <c r="F160" s="140" t="str">
        <f>LOOKUP("ЯЯЯЯ",$E$7:E160)&amp;"_"&amp;I160</f>
        <v>I222_40</v>
      </c>
      <c r="G160" s="71"/>
      <c r="H160" s="57"/>
      <c r="I160" s="59">
        <v>40</v>
      </c>
      <c r="J160" s="57" t="s">
        <v>499</v>
      </c>
      <c r="K160" s="60"/>
    </row>
    <row r="161" spans="1:12" x14ac:dyDescent="0.25">
      <c r="B161" s="84"/>
      <c r="C161" s="57" t="s">
        <v>1345</v>
      </c>
      <c r="D161" s="84"/>
      <c r="E161" s="71"/>
      <c r="F161" s="140" t="str">
        <f>LOOKUP("ЯЯЯЯ",$E$7:E161)&amp;"_"&amp;I161</f>
        <v>I222_41</v>
      </c>
      <c r="G161" s="71"/>
      <c r="H161" s="57"/>
      <c r="I161" s="59">
        <v>41</v>
      </c>
      <c r="J161" s="57" t="s">
        <v>494</v>
      </c>
      <c r="K161" s="60"/>
    </row>
    <row r="162" spans="1:12" x14ac:dyDescent="0.25">
      <c r="B162" s="84"/>
      <c r="C162" s="57" t="s">
        <v>1346</v>
      </c>
      <c r="D162" s="84"/>
      <c r="E162" s="71"/>
      <c r="F162" s="140" t="str">
        <f>LOOKUP("ЯЯЯЯ",$E$7:E162)&amp;"_"&amp;I162</f>
        <v>I222_42</v>
      </c>
      <c r="G162" s="71"/>
      <c r="H162" s="57"/>
      <c r="I162" s="59">
        <v>42</v>
      </c>
      <c r="J162" s="57" t="s">
        <v>495</v>
      </c>
      <c r="K162" s="60"/>
    </row>
    <row r="163" spans="1:12" x14ac:dyDescent="0.25">
      <c r="B163" s="84"/>
      <c r="C163" s="57" t="s">
        <v>1347</v>
      </c>
      <c r="D163" s="84"/>
      <c r="E163" s="71"/>
      <c r="F163" s="140" t="str">
        <f>LOOKUP("ЯЯЯЯ",$E$7:E163)&amp;"_"&amp;I163</f>
        <v>I222_43</v>
      </c>
      <c r="G163" s="71"/>
      <c r="H163" s="57"/>
      <c r="I163" s="59">
        <v>43</v>
      </c>
      <c r="J163" s="57" t="s">
        <v>1415</v>
      </c>
      <c r="K163" s="57"/>
    </row>
    <row r="164" spans="1:12" x14ac:dyDescent="0.25">
      <c r="B164" s="84"/>
      <c r="C164" s="57" t="s">
        <v>1348</v>
      </c>
      <c r="D164" s="84"/>
      <c r="E164" s="71"/>
      <c r="F164" s="140" t="str">
        <f>LOOKUP("ЯЯЯЯ",$E$7:E164)&amp;"_"&amp;I164</f>
        <v>I222_44</v>
      </c>
      <c r="G164" s="71"/>
      <c r="H164" s="57"/>
      <c r="I164" s="59">
        <v>44</v>
      </c>
      <c r="J164" s="57" t="s">
        <v>537</v>
      </c>
      <c r="K164" s="57"/>
    </row>
    <row r="165" spans="1:12" x14ac:dyDescent="0.25">
      <c r="B165" s="84"/>
      <c r="C165" s="57" t="s">
        <v>1349</v>
      </c>
      <c r="D165" s="84"/>
      <c r="E165" s="71"/>
      <c r="F165" s="140" t="str">
        <f>LOOKUP("ЯЯЯЯ",$E$7:E165)&amp;"_"&amp;I165</f>
        <v>I222_45</v>
      </c>
      <c r="G165" s="71"/>
      <c r="H165" s="57"/>
      <c r="I165" s="91">
        <v>45</v>
      </c>
      <c r="J165" s="57" t="s">
        <v>3458</v>
      </c>
      <c r="K165" s="57"/>
    </row>
    <row r="166" spans="1:12" s="62" customFormat="1" x14ac:dyDescent="0.3">
      <c r="A166" s="56"/>
      <c r="B166" s="84"/>
      <c r="C166" s="57" t="s">
        <v>3406</v>
      </c>
      <c r="D166" s="84"/>
      <c r="E166" s="71"/>
      <c r="F166" s="140"/>
      <c r="G166" s="71"/>
      <c r="H166" s="57"/>
      <c r="I166" s="130" t="s">
        <v>498</v>
      </c>
      <c r="J166" s="271" t="s">
        <v>548</v>
      </c>
      <c r="K166" s="57"/>
      <c r="L166" s="61"/>
    </row>
    <row r="167" spans="1:12" s="62" customFormat="1" x14ac:dyDescent="0.25">
      <c r="A167" s="56"/>
      <c r="B167" s="84"/>
      <c r="C167" s="57" t="s">
        <v>1350</v>
      </c>
      <c r="D167" s="84"/>
      <c r="E167" s="71"/>
      <c r="F167" s="140" t="str">
        <f>LOOKUP("ЯЯЯЯ",$E$7:E167)&amp;"_"&amp;I167</f>
        <v>I222_46</v>
      </c>
      <c r="G167" s="71"/>
      <c r="H167" s="57"/>
      <c r="I167" s="91">
        <v>46</v>
      </c>
      <c r="J167" s="57" t="s">
        <v>549</v>
      </c>
      <c r="K167" s="57"/>
      <c r="L167" s="61"/>
    </row>
    <row r="168" spans="1:12" s="62" customFormat="1" x14ac:dyDescent="0.25">
      <c r="A168" s="56"/>
      <c r="B168" s="84"/>
      <c r="C168" s="57" t="s">
        <v>1351</v>
      </c>
      <c r="D168" s="84"/>
      <c r="E168" s="71"/>
      <c r="F168" s="140" t="str">
        <f>LOOKUP("ЯЯЯЯ",$E$7:E168)&amp;"_"&amp;I168</f>
        <v>I222_47</v>
      </c>
      <c r="G168" s="71"/>
      <c r="H168" s="57"/>
      <c r="I168" s="59">
        <v>47</v>
      </c>
      <c r="J168" s="57" t="s">
        <v>550</v>
      </c>
      <c r="K168" s="298"/>
      <c r="L168" s="61"/>
    </row>
    <row r="169" spans="1:12" s="62" customFormat="1" x14ac:dyDescent="0.3">
      <c r="A169" s="56"/>
      <c r="B169" s="84"/>
      <c r="C169" s="57" t="s">
        <v>1352</v>
      </c>
      <c r="D169" s="84"/>
      <c r="E169" s="71"/>
      <c r="F169" s="140" t="str">
        <f>LOOKUP("ЯЯЯЯ",$E$7:E169)&amp;"_"&amp;I169</f>
        <v>I222_48</v>
      </c>
      <c r="G169" s="71"/>
      <c r="H169" s="57"/>
      <c r="I169" s="91">
        <v>48</v>
      </c>
      <c r="J169" s="57" t="s">
        <v>3457</v>
      </c>
      <c r="K169" s="94"/>
      <c r="L169" s="61"/>
    </row>
    <row r="170" spans="1:12" s="62" customFormat="1" x14ac:dyDescent="0.3">
      <c r="A170" s="56"/>
      <c r="B170" s="84"/>
      <c r="C170" s="57" t="s">
        <v>3384</v>
      </c>
      <c r="D170" s="84"/>
      <c r="E170" s="71"/>
      <c r="F170" s="140"/>
      <c r="G170" s="71"/>
      <c r="H170" s="57"/>
      <c r="I170" s="130" t="s">
        <v>557</v>
      </c>
      <c r="J170" s="271" t="s">
        <v>500</v>
      </c>
      <c r="K170" s="57"/>
      <c r="L170" s="61"/>
    </row>
    <row r="171" spans="1:12" s="62" customFormat="1" x14ac:dyDescent="0.25">
      <c r="A171" s="56"/>
      <c r="B171" s="84"/>
      <c r="C171" s="57" t="s">
        <v>1355</v>
      </c>
      <c r="D171" s="84"/>
      <c r="E171" s="71"/>
      <c r="F171" s="140" t="str">
        <f>LOOKUP("ЯЯЯЯ",$E$7:E171)&amp;"_"&amp;I171</f>
        <v>I222_49</v>
      </c>
      <c r="G171" s="71"/>
      <c r="H171" s="57"/>
      <c r="I171" s="59">
        <v>49</v>
      </c>
      <c r="J171" s="57" t="s">
        <v>501</v>
      </c>
      <c r="K171" s="57"/>
      <c r="L171" s="61"/>
    </row>
    <row r="172" spans="1:12" s="62" customFormat="1" x14ac:dyDescent="0.25">
      <c r="A172" s="56"/>
      <c r="B172" s="84"/>
      <c r="C172" s="57" t="s">
        <v>1356</v>
      </c>
      <c r="D172" s="84"/>
      <c r="E172" s="71"/>
      <c r="F172" s="140" t="str">
        <f>LOOKUP("ЯЯЯЯ",$E$7:E172)&amp;"_"&amp;I172</f>
        <v>I222_50</v>
      </c>
      <c r="G172" s="71"/>
      <c r="H172" s="57"/>
      <c r="I172" s="59">
        <v>50</v>
      </c>
      <c r="J172" s="57" t="s">
        <v>502</v>
      </c>
      <c r="K172" s="57"/>
      <c r="L172" s="61"/>
    </row>
    <row r="173" spans="1:12" s="62" customFormat="1" x14ac:dyDescent="0.25">
      <c r="A173" s="56"/>
      <c r="B173" s="84"/>
      <c r="C173" s="57" t="s">
        <v>1357</v>
      </c>
      <c r="D173" s="84"/>
      <c r="E173" s="71"/>
      <c r="F173" s="140" t="str">
        <f>LOOKUP("ЯЯЯЯ",$E$7:E173)&amp;"_"&amp;I173</f>
        <v>I222_51</v>
      </c>
      <c r="G173" s="71"/>
      <c r="H173" s="57"/>
      <c r="I173" s="59">
        <v>51</v>
      </c>
      <c r="J173" s="57" t="s">
        <v>505</v>
      </c>
      <c r="K173" s="298"/>
      <c r="L173" s="61"/>
    </row>
    <row r="174" spans="1:12" s="62" customFormat="1" x14ac:dyDescent="0.25">
      <c r="A174" s="56"/>
      <c r="B174" s="84"/>
      <c r="C174" s="57" t="s">
        <v>1358</v>
      </c>
      <c r="D174" s="84"/>
      <c r="E174" s="71"/>
      <c r="F174" s="140" t="str">
        <f>LOOKUP("ЯЯЯЯ",$E$7:E174)&amp;"_"&amp;I174</f>
        <v>I222_52</v>
      </c>
      <c r="G174" s="71"/>
      <c r="H174" s="57"/>
      <c r="I174" s="59">
        <v>52</v>
      </c>
      <c r="J174" s="57" t="s">
        <v>503</v>
      </c>
      <c r="K174" s="57"/>
      <c r="L174" s="61"/>
    </row>
    <row r="175" spans="1:12" s="62" customFormat="1" x14ac:dyDescent="0.25">
      <c r="A175" s="56"/>
      <c r="B175" s="84"/>
      <c r="C175" s="57" t="s">
        <v>1598</v>
      </c>
      <c r="D175" s="84"/>
      <c r="E175" s="71"/>
      <c r="F175" s="140" t="str">
        <f>LOOKUP("ЯЯЯЯ",$E$7:E175)&amp;"_"&amp;I175</f>
        <v>I222_53</v>
      </c>
      <c r="G175" s="71"/>
      <c r="H175" s="57"/>
      <c r="I175" s="59">
        <v>53</v>
      </c>
      <c r="J175" s="57" t="s">
        <v>504</v>
      </c>
      <c r="K175" s="57"/>
      <c r="L175" s="61"/>
    </row>
    <row r="176" spans="1:12" s="62" customFormat="1" x14ac:dyDescent="0.25">
      <c r="A176" s="56"/>
      <c r="B176" s="84"/>
      <c r="C176" s="57" t="s">
        <v>1599</v>
      </c>
      <c r="D176" s="84"/>
      <c r="E176" s="71"/>
      <c r="F176" s="140" t="str">
        <f>LOOKUP("ЯЯЯЯ",$E$7:E176)&amp;"_"&amp;I176</f>
        <v>I222_54</v>
      </c>
      <c r="G176" s="71"/>
      <c r="H176" s="57"/>
      <c r="I176" s="59">
        <v>54</v>
      </c>
      <c r="J176" s="57" t="s">
        <v>1189</v>
      </c>
      <c r="K176" s="57"/>
      <c r="L176" s="61"/>
    </row>
    <row r="177" spans="2:11" x14ac:dyDescent="0.3">
      <c r="B177" s="84"/>
      <c r="C177" s="57" t="s">
        <v>3382</v>
      </c>
      <c r="D177" s="84"/>
      <c r="E177" s="71"/>
      <c r="F177" s="140"/>
      <c r="G177" s="71"/>
      <c r="H177" s="57"/>
      <c r="I177" s="130" t="s">
        <v>558</v>
      </c>
      <c r="J177" s="271" t="s">
        <v>539</v>
      </c>
      <c r="K177" s="94"/>
    </row>
    <row r="178" spans="2:11" x14ac:dyDescent="0.25">
      <c r="B178" s="84"/>
      <c r="C178" s="57" t="s">
        <v>1584</v>
      </c>
      <c r="D178" s="84"/>
      <c r="E178" s="71"/>
      <c r="F178" s="140" t="str">
        <f>LOOKUP("ЯЯЯЯ",$E$7:E178)&amp;"_"&amp;I178</f>
        <v>I222_55</v>
      </c>
      <c r="G178" s="71"/>
      <c r="H178" s="57"/>
      <c r="I178" s="59">
        <v>55</v>
      </c>
      <c r="J178" s="57" t="s">
        <v>540</v>
      </c>
      <c r="K178" s="57"/>
    </row>
    <row r="179" spans="2:11" x14ac:dyDescent="0.25">
      <c r="B179" s="84"/>
      <c r="C179" s="57" t="s">
        <v>1585</v>
      </c>
      <c r="D179" s="84"/>
      <c r="E179" s="71"/>
      <c r="F179" s="140" t="str">
        <f>LOOKUP("ЯЯЯЯ",$E$7:E179)&amp;"_"&amp;I179</f>
        <v>I222_56</v>
      </c>
      <c r="G179" s="71"/>
      <c r="H179" s="57"/>
      <c r="I179" s="59">
        <v>56</v>
      </c>
      <c r="J179" s="57" t="s">
        <v>541</v>
      </c>
      <c r="K179" s="57"/>
    </row>
    <row r="180" spans="2:11" x14ac:dyDescent="0.25">
      <c r="B180" s="84"/>
      <c r="C180" s="57" t="s">
        <v>1586</v>
      </c>
      <c r="D180" s="84"/>
      <c r="E180" s="71"/>
      <c r="F180" s="140" t="str">
        <f>LOOKUP("ЯЯЯЯ",$E$7:E180)&amp;"_"&amp;I180</f>
        <v>I222_57</v>
      </c>
      <c r="G180" s="71"/>
      <c r="H180" s="57"/>
      <c r="I180" s="59">
        <v>57</v>
      </c>
      <c r="J180" s="57" t="s">
        <v>542</v>
      </c>
      <c r="K180" s="57"/>
    </row>
    <row r="181" spans="2:11" x14ac:dyDescent="0.25">
      <c r="B181" s="84"/>
      <c r="C181" s="57" t="s">
        <v>1587</v>
      </c>
      <c r="D181" s="84"/>
      <c r="E181" s="71"/>
      <c r="F181" s="140" t="str">
        <f>LOOKUP("ЯЯЯЯ",$E$7:E181)&amp;"_"&amp;I181</f>
        <v>I222_58</v>
      </c>
      <c r="G181" s="71"/>
      <c r="H181" s="57"/>
      <c r="I181" s="59">
        <v>58</v>
      </c>
      <c r="J181" s="57" t="s">
        <v>543</v>
      </c>
      <c r="K181" s="57"/>
    </row>
    <row r="182" spans="2:11" x14ac:dyDescent="0.25">
      <c r="B182" s="84"/>
      <c r="C182" s="57" t="s">
        <v>1588</v>
      </c>
      <c r="D182" s="84"/>
      <c r="E182" s="71"/>
      <c r="F182" s="140" t="str">
        <f>LOOKUP("ЯЯЯЯ",$E$7:E182)&amp;"_"&amp;I182</f>
        <v>I222_59</v>
      </c>
      <c r="G182" s="71"/>
      <c r="H182" s="57"/>
      <c r="I182" s="59">
        <v>59</v>
      </c>
      <c r="J182" s="57" t="s">
        <v>544</v>
      </c>
      <c r="K182" s="57"/>
    </row>
    <row r="183" spans="2:11" x14ac:dyDescent="0.25">
      <c r="B183" s="84"/>
      <c r="C183" s="57" t="s">
        <v>1589</v>
      </c>
      <c r="D183" s="84"/>
      <c r="E183" s="71"/>
      <c r="F183" s="140" t="str">
        <f>LOOKUP("ЯЯЯЯ",$E$7:E183)&amp;"_"&amp;I183</f>
        <v>I222_60</v>
      </c>
      <c r="G183" s="71"/>
      <c r="H183" s="57"/>
      <c r="I183" s="59">
        <v>60</v>
      </c>
      <c r="J183" s="57" t="s">
        <v>3456</v>
      </c>
      <c r="K183" s="57"/>
    </row>
    <row r="184" spans="2:11" x14ac:dyDescent="0.3">
      <c r="B184" s="84"/>
      <c r="C184" s="57" t="s">
        <v>3383</v>
      </c>
      <c r="D184" s="84"/>
      <c r="E184" s="71"/>
      <c r="F184" s="140"/>
      <c r="G184" s="71"/>
      <c r="H184" s="57"/>
      <c r="I184" s="130" t="s">
        <v>559</v>
      </c>
      <c r="J184" s="271" t="s">
        <v>1144</v>
      </c>
      <c r="K184" s="57"/>
    </row>
    <row r="185" spans="2:11" x14ac:dyDescent="0.25">
      <c r="B185" s="84"/>
      <c r="C185" s="57" t="s">
        <v>1590</v>
      </c>
      <c r="D185" s="84"/>
      <c r="E185" s="71"/>
      <c r="F185" s="140" t="str">
        <f>LOOKUP("ЯЯЯЯ",$E$7:E185)&amp;"_"&amp;I185</f>
        <v>I222_61</v>
      </c>
      <c r="G185" s="71"/>
      <c r="H185" s="57"/>
      <c r="I185" s="59">
        <v>61</v>
      </c>
      <c r="J185" s="57" t="s">
        <v>546</v>
      </c>
      <c r="K185" s="57"/>
    </row>
    <row r="186" spans="2:11" x14ac:dyDescent="0.25">
      <c r="B186" s="84"/>
      <c r="C186" s="57" t="s">
        <v>1591</v>
      </c>
      <c r="D186" s="84"/>
      <c r="E186" s="71"/>
      <c r="F186" s="140" t="str">
        <f>LOOKUP("ЯЯЯЯ",$E$7:E186)&amp;"_"&amp;I186</f>
        <v>I222_62</v>
      </c>
      <c r="G186" s="71"/>
      <c r="H186" s="57"/>
      <c r="I186" s="59">
        <v>62</v>
      </c>
      <c r="J186" s="57" t="s">
        <v>542</v>
      </c>
      <c r="K186" s="57"/>
    </row>
    <row r="187" spans="2:11" x14ac:dyDescent="0.25">
      <c r="B187" s="84"/>
      <c r="C187" s="57" t="s">
        <v>1592</v>
      </c>
      <c r="D187" s="84"/>
      <c r="E187" s="71"/>
      <c r="F187" s="140" t="str">
        <f>LOOKUP("ЯЯЯЯ",$E$7:E187)&amp;"_"&amp;I187</f>
        <v>I222_63</v>
      </c>
      <c r="G187" s="71"/>
      <c r="H187" s="57"/>
      <c r="I187" s="59">
        <v>63</v>
      </c>
      <c r="J187" s="57" t="s">
        <v>541</v>
      </c>
      <c r="K187" s="57"/>
    </row>
    <row r="188" spans="2:11" x14ac:dyDescent="0.25">
      <c r="B188" s="84"/>
      <c r="C188" s="57" t="s">
        <v>1593</v>
      </c>
      <c r="D188" s="84"/>
      <c r="E188" s="71"/>
      <c r="F188" s="140" t="str">
        <f>LOOKUP("ЯЯЯЯ",$E$7:E188)&amp;"_"&amp;I188</f>
        <v>I222_64</v>
      </c>
      <c r="G188" s="71"/>
      <c r="H188" s="57"/>
      <c r="I188" s="59">
        <v>64</v>
      </c>
      <c r="J188" s="57" t="s">
        <v>1150</v>
      </c>
      <c r="K188" s="57"/>
    </row>
    <row r="189" spans="2:11" x14ac:dyDescent="0.25">
      <c r="B189" s="84"/>
      <c r="C189" s="57" t="s">
        <v>1594</v>
      </c>
      <c r="D189" s="84"/>
      <c r="E189" s="71"/>
      <c r="F189" s="140" t="str">
        <f>LOOKUP("ЯЯЯЯ",$E$7:E189)&amp;"_"&amp;I189</f>
        <v>I222_65</v>
      </c>
      <c r="G189" s="71"/>
      <c r="H189" s="57"/>
      <c r="I189" s="59">
        <v>65</v>
      </c>
      <c r="J189" s="57" t="s">
        <v>3455</v>
      </c>
      <c r="K189" s="57"/>
    </row>
    <row r="190" spans="2:11" x14ac:dyDescent="0.3">
      <c r="B190" s="84"/>
      <c r="C190" s="57" t="s">
        <v>3407</v>
      </c>
      <c r="D190" s="84"/>
      <c r="E190" s="71"/>
      <c r="F190" s="140"/>
      <c r="G190" s="71"/>
      <c r="H190" s="57"/>
      <c r="I190" s="130" t="s">
        <v>560</v>
      </c>
      <c r="J190" s="271" t="s">
        <v>551</v>
      </c>
      <c r="K190" s="57"/>
    </row>
    <row r="191" spans="2:11" x14ac:dyDescent="0.25">
      <c r="B191" s="84"/>
      <c r="C191" s="57" t="s">
        <v>1608</v>
      </c>
      <c r="D191" s="84"/>
      <c r="E191" s="71"/>
      <c r="F191" s="140" t="str">
        <f>LOOKUP("ЯЯЯЯ",$E$7:E191)&amp;"_"&amp;I191</f>
        <v>I222_66</v>
      </c>
      <c r="G191" s="71"/>
      <c r="H191" s="57"/>
      <c r="I191" s="59">
        <v>66</v>
      </c>
      <c r="J191" s="57" t="s">
        <v>552</v>
      </c>
      <c r="K191" s="57"/>
    </row>
    <row r="192" spans="2:11" x14ac:dyDescent="0.25">
      <c r="B192" s="84"/>
      <c r="C192" s="57" t="s">
        <v>1609</v>
      </c>
      <c r="D192" s="84"/>
      <c r="E192" s="71"/>
      <c r="F192" s="140" t="str">
        <f>LOOKUP("ЯЯЯЯ",$E$7:E192)&amp;"_"&amp;I192</f>
        <v>I222_67</v>
      </c>
      <c r="G192" s="71"/>
      <c r="H192" s="57"/>
      <c r="I192" s="59">
        <v>67</v>
      </c>
      <c r="J192" s="57" t="s">
        <v>1145</v>
      </c>
      <c r="K192" s="57"/>
    </row>
    <row r="193" spans="1:12" x14ac:dyDescent="0.25">
      <c r="B193" s="84"/>
      <c r="C193" s="57" t="s">
        <v>1610</v>
      </c>
      <c r="D193" s="84"/>
      <c r="E193" s="71"/>
      <c r="F193" s="140" t="str">
        <f>LOOKUP("ЯЯЯЯ",$E$7:E193)&amp;"_"&amp;I193</f>
        <v>I222_68</v>
      </c>
      <c r="G193" s="71"/>
      <c r="H193" s="57"/>
      <c r="I193" s="59">
        <v>68</v>
      </c>
      <c r="J193" s="57" t="s">
        <v>1417</v>
      </c>
      <c r="K193" s="57"/>
    </row>
    <row r="194" spans="1:12" s="28" customFormat="1" ht="12.65" customHeight="1" x14ac:dyDescent="0.25">
      <c r="B194" s="84"/>
      <c r="C194" s="57" t="s">
        <v>1611</v>
      </c>
      <c r="D194" s="84"/>
      <c r="E194" s="71"/>
      <c r="F194" s="140" t="str">
        <f>LOOKUP("ЯЯЯЯ",$E$7:E194)&amp;"_"&amp;I194</f>
        <v>I222_69</v>
      </c>
      <c r="G194" s="71"/>
      <c r="H194" s="57"/>
      <c r="I194" s="59">
        <v>69</v>
      </c>
      <c r="J194" s="57" t="s">
        <v>553</v>
      </c>
      <c r="K194" s="57"/>
      <c r="L194" s="245"/>
    </row>
    <row r="195" spans="1:12" s="28" customFormat="1" ht="12.65" customHeight="1" x14ac:dyDescent="0.25">
      <c r="B195" s="84"/>
      <c r="C195" s="57" t="s">
        <v>1612</v>
      </c>
      <c r="D195" s="84"/>
      <c r="E195" s="71"/>
      <c r="F195" s="140" t="str">
        <f>LOOKUP("ЯЯЯЯ",$E$7:E195)&amp;"_"&amp;I195</f>
        <v>I222_70</v>
      </c>
      <c r="G195" s="71"/>
      <c r="H195" s="57"/>
      <c r="I195" s="59">
        <v>70</v>
      </c>
      <c r="J195" s="57" t="s">
        <v>1146</v>
      </c>
      <c r="K195" s="289"/>
      <c r="L195" s="245"/>
    </row>
    <row r="196" spans="1:12" s="28" customFormat="1" ht="12.65" customHeight="1" x14ac:dyDescent="0.3">
      <c r="B196" s="84"/>
      <c r="C196" s="57" t="s">
        <v>3452</v>
      </c>
      <c r="D196" s="84"/>
      <c r="E196" s="71"/>
      <c r="F196" s="140"/>
      <c r="G196" s="71"/>
      <c r="H196" s="57"/>
      <c r="I196" s="130" t="s">
        <v>1155</v>
      </c>
      <c r="J196" s="271" t="s">
        <v>1486</v>
      </c>
      <c r="K196" s="57"/>
      <c r="L196" s="245"/>
    </row>
    <row r="197" spans="1:12" s="28" customFormat="1" ht="12.65" customHeight="1" x14ac:dyDescent="0.25">
      <c r="B197" s="84"/>
      <c r="C197" s="57" t="s">
        <v>3445</v>
      </c>
      <c r="D197" s="84"/>
      <c r="E197" s="71"/>
      <c r="F197" s="140" t="str">
        <f>LOOKUP("ЯЯЯЯ",$E$7:E197)&amp;"_"&amp;I197</f>
        <v>I222_71</v>
      </c>
      <c r="G197" s="71"/>
      <c r="H197" s="57"/>
      <c r="I197" s="59">
        <v>71</v>
      </c>
      <c r="J197" s="57" t="s">
        <v>1147</v>
      </c>
      <c r="K197" s="57"/>
      <c r="L197" s="245"/>
    </row>
    <row r="198" spans="1:12" s="28" customFormat="1" ht="12.65" customHeight="1" x14ac:dyDescent="0.25">
      <c r="B198" s="84"/>
      <c r="C198" s="57" t="s">
        <v>3446</v>
      </c>
      <c r="D198" s="84"/>
      <c r="E198" s="71"/>
      <c r="F198" s="140" t="str">
        <f>LOOKUP("ЯЯЯЯ",$E$7:E198)&amp;"_"&amp;I198</f>
        <v>I222_72</v>
      </c>
      <c r="G198" s="71"/>
      <c r="H198" s="57"/>
      <c r="I198" s="59">
        <v>72</v>
      </c>
      <c r="J198" s="57" t="s">
        <v>1148</v>
      </c>
      <c r="K198" s="57"/>
      <c r="L198" s="245"/>
    </row>
    <row r="199" spans="1:12" s="28" customFormat="1" ht="12.65" customHeight="1" x14ac:dyDescent="0.25">
      <c r="B199" s="84"/>
      <c r="C199" s="57" t="s">
        <v>3447</v>
      </c>
      <c r="D199" s="84"/>
      <c r="E199" s="71"/>
      <c r="F199" s="140" t="str">
        <f>LOOKUP("ЯЯЯЯ",$E$7:E199)&amp;"_"&amp;I199</f>
        <v>I222_73</v>
      </c>
      <c r="G199" s="71"/>
      <c r="H199" s="57"/>
      <c r="I199" s="59">
        <v>73</v>
      </c>
      <c r="J199" s="57" t="s">
        <v>1149</v>
      </c>
      <c r="K199" s="57"/>
      <c r="L199" s="245"/>
    </row>
    <row r="200" spans="1:12" s="28" customFormat="1" ht="12.65" customHeight="1" x14ac:dyDescent="0.25">
      <c r="B200" s="84"/>
      <c r="C200" s="57" t="s">
        <v>3448</v>
      </c>
      <c r="D200" s="84"/>
      <c r="E200" s="71"/>
      <c r="F200" s="140" t="str">
        <f>LOOKUP("ЯЯЯЯ",$E$7:E200)&amp;"_"&amp;I200</f>
        <v>I222_74</v>
      </c>
      <c r="G200" s="71"/>
      <c r="H200" s="57"/>
      <c r="I200" s="59">
        <v>74</v>
      </c>
      <c r="J200" s="57" t="s">
        <v>1419</v>
      </c>
      <c r="K200" s="57"/>
      <c r="L200" s="245"/>
    </row>
    <row r="201" spans="1:12" s="28" customFormat="1" ht="12.65" customHeight="1" x14ac:dyDescent="0.25">
      <c r="B201" s="84"/>
      <c r="C201" s="57" t="s">
        <v>3449</v>
      </c>
      <c r="D201" s="84"/>
      <c r="E201" s="71"/>
      <c r="F201" s="140" t="str">
        <f>LOOKUP("ЯЯЯЯ",$E$7:E201)&amp;"_"&amp;I201</f>
        <v>I222_75</v>
      </c>
      <c r="G201" s="71"/>
      <c r="H201" s="57"/>
      <c r="I201" s="59">
        <v>75</v>
      </c>
      <c r="J201" s="57" t="s">
        <v>1418</v>
      </c>
      <c r="K201" s="56"/>
    </row>
    <row r="202" spans="1:12" s="28" customFormat="1" ht="12.65" customHeight="1" x14ac:dyDescent="0.3">
      <c r="B202" s="84"/>
      <c r="C202" s="57" t="s">
        <v>3453</v>
      </c>
      <c r="D202" s="84"/>
      <c r="E202" s="71"/>
      <c r="F202" s="140"/>
      <c r="G202" s="71"/>
      <c r="H202" s="57"/>
      <c r="I202" s="130" t="s">
        <v>1156</v>
      </c>
      <c r="J202" s="271" t="s">
        <v>837</v>
      </c>
      <c r="K202" s="56"/>
    </row>
    <row r="203" spans="1:12" s="28" customFormat="1" ht="12.65" customHeight="1" x14ac:dyDescent="0.25">
      <c r="B203" s="84"/>
      <c r="C203" s="57" t="s">
        <v>3450</v>
      </c>
      <c r="D203" s="84"/>
      <c r="E203" s="71"/>
      <c r="F203" s="140" t="str">
        <f>LOOKUP("ЯЯЯЯ",$E$7:E203)&amp;"_"&amp;I203</f>
        <v>I222_96</v>
      </c>
      <c r="G203" s="71"/>
      <c r="H203" s="57"/>
      <c r="I203" s="59">
        <v>96</v>
      </c>
      <c r="J203" s="57" t="s">
        <v>3454</v>
      </c>
      <c r="K203" s="56"/>
    </row>
    <row r="204" spans="1:12" s="62" customFormat="1" x14ac:dyDescent="0.25">
      <c r="A204" s="56"/>
      <c r="H204" s="57"/>
      <c r="I204" s="257"/>
      <c r="J204" s="222"/>
      <c r="K204" s="57"/>
      <c r="L204" s="255"/>
    </row>
    <row r="205" spans="1:12" s="62" customFormat="1" x14ac:dyDescent="0.25">
      <c r="A205" s="56"/>
      <c r="B205" s="84"/>
      <c r="C205" s="71"/>
      <c r="D205" s="140" t="s">
        <v>3511</v>
      </c>
      <c r="E205" s="71"/>
      <c r="H205" s="57"/>
      <c r="I205" s="257"/>
      <c r="J205" s="222"/>
      <c r="K205" s="57"/>
      <c r="L205" s="255"/>
    </row>
    <row r="206" spans="1:12" s="62" customFormat="1" x14ac:dyDescent="0.25">
      <c r="A206" s="56"/>
      <c r="B206" s="84"/>
      <c r="C206" s="71"/>
      <c r="D206" s="140" t="s">
        <v>1456</v>
      </c>
      <c r="E206" s="71"/>
      <c r="H206" s="398"/>
      <c r="I206" s="399"/>
      <c r="J206" s="398"/>
      <c r="K206" s="400"/>
      <c r="L206" s="255"/>
    </row>
    <row r="207" spans="1:12" s="62" customFormat="1" x14ac:dyDescent="0.25">
      <c r="A207" s="56"/>
      <c r="B207" s="398" t="s">
        <v>1460</v>
      </c>
      <c r="C207" s="398"/>
      <c r="D207" s="398"/>
      <c r="E207" s="399"/>
      <c r="J207" s="398"/>
      <c r="K207" s="400"/>
      <c r="L207" s="255"/>
    </row>
    <row r="208" spans="1:12" s="62" customFormat="1" x14ac:dyDescent="0.25">
      <c r="A208" s="56"/>
      <c r="B208" s="398" t="s">
        <v>1461</v>
      </c>
      <c r="C208" s="398"/>
      <c r="D208" s="401" t="s">
        <v>1462</v>
      </c>
      <c r="E208" s="401" t="s">
        <v>1463</v>
      </c>
      <c r="J208" s="398"/>
      <c r="K208" s="400"/>
      <c r="L208" s="255"/>
    </row>
    <row r="209" spans="1:12" s="62" customFormat="1" x14ac:dyDescent="0.25">
      <c r="A209" s="56"/>
      <c r="B209" s="398"/>
      <c r="C209" s="398"/>
      <c r="D209" s="402" t="s">
        <v>1464</v>
      </c>
      <c r="E209" s="402">
        <v>3</v>
      </c>
      <c r="J209" s="398"/>
      <c r="K209" s="400"/>
      <c r="L209" s="255"/>
    </row>
    <row r="210" spans="1:12" s="62" customFormat="1" x14ac:dyDescent="0.25">
      <c r="A210" s="56"/>
      <c r="B210" s="398"/>
      <c r="C210" s="398"/>
      <c r="D210" s="402" t="s">
        <v>1465</v>
      </c>
      <c r="E210" s="402">
        <v>6</v>
      </c>
      <c r="F210" s="140"/>
      <c r="G210" s="71"/>
      <c r="H210" s="57"/>
      <c r="I210" s="257"/>
      <c r="J210" s="222"/>
      <c r="K210" s="57"/>
      <c r="L210" s="255"/>
    </row>
    <row r="211" spans="1:12" s="62" customFormat="1" x14ac:dyDescent="0.25">
      <c r="A211" s="56"/>
      <c r="B211" s="57"/>
      <c r="C211" s="57"/>
      <c r="D211" s="84"/>
      <c r="E211" s="71"/>
      <c r="F211" s="140"/>
      <c r="G211" s="71"/>
      <c r="H211" s="57"/>
      <c r="I211" s="257"/>
      <c r="J211" s="222"/>
      <c r="K211" s="57"/>
      <c r="L211" s="255"/>
    </row>
    <row r="212" spans="1:12" s="258" customFormat="1" x14ac:dyDescent="0.25">
      <c r="B212" s="96"/>
      <c r="C212" s="96"/>
      <c r="D212" s="101"/>
      <c r="E212" s="95"/>
      <c r="F212" s="101"/>
      <c r="G212" s="95"/>
      <c r="H212" s="96"/>
      <c r="I212" s="233"/>
      <c r="J212" s="230"/>
      <c r="K212" s="96"/>
      <c r="L212" s="254"/>
    </row>
    <row r="213" spans="1:12" s="56" customFormat="1" x14ac:dyDescent="0.25">
      <c r="B213" s="57"/>
      <c r="C213" s="57"/>
      <c r="D213" s="84"/>
      <c r="E213" s="71"/>
      <c r="F213" s="84"/>
      <c r="G213" s="71"/>
      <c r="H213" s="57"/>
      <c r="I213" s="130"/>
      <c r="J213" s="222"/>
      <c r="K213" s="57"/>
      <c r="L213" s="110"/>
    </row>
    <row r="214" spans="1:12" s="28" customFormat="1" ht="12.65" customHeight="1" x14ac:dyDescent="0.25">
      <c r="B214" s="56"/>
      <c r="C214" s="57" t="s">
        <v>3376</v>
      </c>
      <c r="D214" s="84"/>
      <c r="E214" s="71"/>
      <c r="F214" s="140"/>
      <c r="G214" s="71"/>
      <c r="H214" s="57"/>
      <c r="I214" s="59"/>
      <c r="J214" s="57"/>
      <c r="K214" s="57"/>
      <c r="L214" s="245"/>
    </row>
    <row r="215" spans="1:12" s="90" customFormat="1" ht="30" customHeight="1" x14ac:dyDescent="0.25">
      <c r="A215" s="57"/>
      <c r="B215" s="57"/>
      <c r="C215" s="57"/>
      <c r="D215" s="84" t="s">
        <v>96</v>
      </c>
      <c r="E215" s="129" t="s">
        <v>257</v>
      </c>
      <c r="G215" s="466" t="s">
        <v>1197</v>
      </c>
      <c r="H215" s="466"/>
      <c r="I215" s="466"/>
      <c r="J215" s="466"/>
      <c r="K215" s="466"/>
      <c r="L215" s="256"/>
    </row>
    <row r="216" spans="1:12" s="90" customFormat="1" ht="14.5" customHeight="1" x14ac:dyDescent="0.25">
      <c r="A216" s="57"/>
      <c r="B216" s="57"/>
      <c r="C216" s="57"/>
      <c r="D216" s="84"/>
      <c r="E216" s="71"/>
      <c r="G216" s="71"/>
      <c r="H216" s="463" t="s">
        <v>1328</v>
      </c>
      <c r="I216" s="463"/>
      <c r="J216" s="463"/>
      <c r="K216" s="463"/>
      <c r="L216" s="256"/>
    </row>
    <row r="217" spans="1:12" s="90" customFormat="1" x14ac:dyDescent="0.25">
      <c r="A217" s="57" t="s">
        <v>1568</v>
      </c>
      <c r="B217" s="57" t="s">
        <v>564</v>
      </c>
      <c r="C217" s="57" t="s">
        <v>883</v>
      </c>
      <c r="D217" s="84"/>
      <c r="E217" s="71"/>
      <c r="F217" s="215" t="s">
        <v>839</v>
      </c>
      <c r="G217" s="57" t="s">
        <v>488</v>
      </c>
      <c r="H217" s="392"/>
      <c r="I217" s="59"/>
      <c r="J217" s="91"/>
      <c r="K217" s="392"/>
      <c r="L217" s="374"/>
    </row>
    <row r="218" spans="1:12" s="90" customFormat="1" ht="14.5" x14ac:dyDescent="0.25">
      <c r="A218" s="57"/>
      <c r="B218" s="57"/>
      <c r="C218" s="57" t="s">
        <v>1570</v>
      </c>
      <c r="D218" s="84"/>
      <c r="E218" s="71"/>
      <c r="F218" s="215" t="s">
        <v>840</v>
      </c>
      <c r="G218" s="57" t="s">
        <v>490</v>
      </c>
      <c r="H218" s="392"/>
      <c r="I218" s="59"/>
      <c r="J218" s="91"/>
      <c r="K218" s="392"/>
      <c r="L218" s="256"/>
    </row>
    <row r="219" spans="1:12" s="90" customFormat="1" ht="14.5" x14ac:dyDescent="0.25">
      <c r="A219" s="57"/>
      <c r="B219" s="57"/>
      <c r="C219" s="57" t="s">
        <v>1571</v>
      </c>
      <c r="D219" s="84"/>
      <c r="E219" s="71"/>
      <c r="F219" s="215" t="s">
        <v>841</v>
      </c>
      <c r="G219" s="57" t="s">
        <v>491</v>
      </c>
      <c r="H219" s="392"/>
      <c r="I219" s="59"/>
      <c r="J219" s="91"/>
      <c r="K219" s="392"/>
      <c r="L219" s="256"/>
    </row>
    <row r="220" spans="1:12" s="90" customFormat="1" ht="14.5" x14ac:dyDescent="0.25">
      <c r="A220" s="57"/>
      <c r="B220" s="57"/>
      <c r="C220" s="57" t="s">
        <v>1572</v>
      </c>
      <c r="D220" s="84"/>
      <c r="E220" s="71"/>
      <c r="F220" s="215" t="s">
        <v>842</v>
      </c>
      <c r="G220" s="57" t="s">
        <v>492</v>
      </c>
      <c r="H220" s="392"/>
      <c r="I220" s="59"/>
      <c r="J220" s="91"/>
      <c r="K220" s="392"/>
      <c r="L220" s="256"/>
    </row>
    <row r="221" spans="1:12" s="90" customFormat="1" ht="14.5" x14ac:dyDescent="0.25">
      <c r="A221" s="57"/>
      <c r="B221" s="57"/>
      <c r="C221" s="57" t="s">
        <v>1573</v>
      </c>
      <c r="D221" s="84"/>
      <c r="E221" s="71"/>
      <c r="F221" s="215" t="s">
        <v>843</v>
      </c>
      <c r="G221" s="57" t="s">
        <v>493</v>
      </c>
      <c r="H221" s="392"/>
      <c r="I221" s="59"/>
      <c r="J221" s="91"/>
      <c r="K221" s="392"/>
      <c r="L221" s="256"/>
    </row>
    <row r="222" spans="1:12" s="90" customFormat="1" ht="14.5" x14ac:dyDescent="0.25">
      <c r="A222" s="57"/>
      <c r="B222" s="57"/>
      <c r="C222" s="57" t="s">
        <v>1574</v>
      </c>
      <c r="D222" s="84"/>
      <c r="E222" s="71"/>
      <c r="F222" s="215" t="s">
        <v>844</v>
      </c>
      <c r="G222" s="57" t="s">
        <v>1143</v>
      </c>
      <c r="H222" s="392"/>
      <c r="I222" s="59"/>
      <c r="J222" s="91"/>
      <c r="K222" s="392"/>
      <c r="L222" s="256"/>
    </row>
    <row r="223" spans="1:12" s="90" customFormat="1" ht="14.5" x14ac:dyDescent="0.25">
      <c r="A223" s="57"/>
      <c r="B223" s="57"/>
      <c r="C223" s="57" t="s">
        <v>1575</v>
      </c>
      <c r="D223" s="84"/>
      <c r="E223" s="71"/>
      <c r="F223" s="215" t="s">
        <v>845</v>
      </c>
      <c r="G223" s="57" t="s">
        <v>1446</v>
      </c>
      <c r="H223" s="392"/>
      <c r="I223" s="59"/>
      <c r="J223" s="91"/>
      <c r="K223" s="392"/>
      <c r="L223" s="256"/>
    </row>
    <row r="224" spans="1:12" s="90" customFormat="1" ht="14.5" x14ac:dyDescent="0.25">
      <c r="A224" s="57"/>
      <c r="B224" s="57"/>
      <c r="C224" s="57" t="s">
        <v>1576</v>
      </c>
      <c r="D224" s="84"/>
      <c r="E224" s="71"/>
      <c r="F224" s="215" t="s">
        <v>1466</v>
      </c>
      <c r="G224" s="57" t="s">
        <v>1447</v>
      </c>
      <c r="H224" s="392"/>
      <c r="I224" s="59"/>
      <c r="J224" s="91"/>
      <c r="K224" s="392"/>
      <c r="L224" s="256"/>
    </row>
    <row r="225" spans="1:12" s="90" customFormat="1" ht="14.5" x14ac:dyDescent="0.25">
      <c r="A225" s="57"/>
      <c r="B225" s="57"/>
      <c r="C225" s="57" t="s">
        <v>1577</v>
      </c>
      <c r="D225" s="84"/>
      <c r="E225" s="71"/>
      <c r="F225" s="215" t="s">
        <v>1467</v>
      </c>
      <c r="G225" s="57" t="s">
        <v>1448</v>
      </c>
      <c r="H225" s="392"/>
      <c r="I225" s="59"/>
      <c r="J225" s="91"/>
      <c r="K225" s="392"/>
      <c r="L225" s="256"/>
    </row>
    <row r="226" spans="1:12" s="90" customFormat="1" ht="14.5" x14ac:dyDescent="0.25">
      <c r="A226" s="57"/>
      <c r="B226" s="57"/>
      <c r="C226" s="57" t="s">
        <v>1578</v>
      </c>
      <c r="D226" s="84"/>
      <c r="E226" s="71"/>
      <c r="F226" s="215" t="s">
        <v>1468</v>
      </c>
      <c r="G226" s="57" t="s">
        <v>1449</v>
      </c>
      <c r="H226" s="392"/>
      <c r="I226" s="59"/>
      <c r="J226" s="91"/>
      <c r="K226" s="392"/>
      <c r="L226" s="256"/>
    </row>
    <row r="227" spans="1:12" s="90" customFormat="1" ht="14.5" x14ac:dyDescent="0.25">
      <c r="A227" s="57"/>
      <c r="B227" s="57"/>
      <c r="C227" s="57" t="s">
        <v>1579</v>
      </c>
      <c r="D227" s="84"/>
      <c r="E227" s="71"/>
      <c r="F227" s="215" t="s">
        <v>1469</v>
      </c>
      <c r="G227" s="57" t="s">
        <v>1540</v>
      </c>
      <c r="H227" s="392"/>
      <c r="I227" s="59"/>
      <c r="J227" s="91"/>
      <c r="K227" s="392"/>
      <c r="L227" s="256"/>
    </row>
    <row r="228" spans="1:12" s="90" customFormat="1" ht="14.5" x14ac:dyDescent="0.25">
      <c r="A228" s="57"/>
      <c r="B228" s="57"/>
      <c r="C228" s="57" t="s">
        <v>1580</v>
      </c>
      <c r="D228" s="84"/>
      <c r="E228" s="71"/>
      <c r="F228" s="215" t="s">
        <v>1470</v>
      </c>
      <c r="G228" s="57" t="s">
        <v>1450</v>
      </c>
      <c r="H228" s="392"/>
      <c r="I228" s="59"/>
      <c r="J228" s="91"/>
      <c r="K228" s="392"/>
      <c r="L228" s="256"/>
    </row>
    <row r="229" spans="1:12" s="90" customFormat="1" ht="14.5" x14ac:dyDescent="0.25">
      <c r="A229" s="57"/>
      <c r="B229" s="57" t="s">
        <v>1582</v>
      </c>
      <c r="C229" s="57" t="s">
        <v>1581</v>
      </c>
      <c r="D229" s="84"/>
      <c r="E229" s="71"/>
      <c r="F229" s="215" t="s">
        <v>1569</v>
      </c>
      <c r="G229" s="57" t="s">
        <v>3377</v>
      </c>
      <c r="H229" s="392"/>
      <c r="I229" s="59"/>
      <c r="J229" s="91"/>
      <c r="K229" s="392"/>
      <c r="L229" s="256"/>
    </row>
    <row r="230" spans="1:12" s="62" customFormat="1" x14ac:dyDescent="0.25">
      <c r="A230" s="56"/>
      <c r="B230" s="57" t="s">
        <v>565</v>
      </c>
      <c r="C230" s="57"/>
      <c r="D230" s="84"/>
      <c r="E230" s="71"/>
      <c r="F230" s="84"/>
      <c r="G230" s="71"/>
      <c r="H230" s="57"/>
      <c r="I230" s="257">
        <v>1</v>
      </c>
      <c r="J230" s="222" t="s">
        <v>1192</v>
      </c>
      <c r="K230" s="57"/>
      <c r="L230" s="255"/>
    </row>
    <row r="231" spans="1:12" s="62" customFormat="1" x14ac:dyDescent="0.25">
      <c r="A231" s="56"/>
      <c r="B231" s="57"/>
      <c r="C231" s="57"/>
      <c r="D231" s="84"/>
      <c r="E231" s="71"/>
      <c r="F231" s="84"/>
      <c r="G231" s="71"/>
      <c r="H231" s="57"/>
      <c r="I231" s="257">
        <v>2</v>
      </c>
      <c r="J231" s="222" t="s">
        <v>1193</v>
      </c>
      <c r="K231" s="57"/>
      <c r="L231" s="255"/>
    </row>
    <row r="232" spans="1:12" s="62" customFormat="1" x14ac:dyDescent="0.25">
      <c r="A232" s="56"/>
      <c r="B232" s="57"/>
      <c r="C232" s="57"/>
      <c r="D232" s="84"/>
      <c r="E232" s="71"/>
      <c r="F232" s="84"/>
      <c r="G232" s="71"/>
      <c r="H232" s="57"/>
      <c r="I232" s="257">
        <v>3</v>
      </c>
      <c r="J232" s="222" t="s">
        <v>763</v>
      </c>
      <c r="K232" s="255"/>
      <c r="L232" s="255"/>
    </row>
    <row r="233" spans="1:12" s="62" customFormat="1" x14ac:dyDescent="0.25">
      <c r="A233" s="56"/>
      <c r="B233" s="57"/>
      <c r="C233" s="57"/>
      <c r="D233" s="84"/>
      <c r="E233" s="71"/>
      <c r="F233" s="84"/>
      <c r="G233" s="71"/>
      <c r="H233" s="57"/>
      <c r="I233" s="257">
        <v>4</v>
      </c>
      <c r="J233" s="281" t="s">
        <v>582</v>
      </c>
      <c r="K233" s="255"/>
      <c r="L233" s="255"/>
    </row>
    <row r="234" spans="1:12" s="62" customFormat="1" x14ac:dyDescent="0.25">
      <c r="A234" s="56"/>
      <c r="B234" s="57"/>
      <c r="C234" s="57"/>
      <c r="D234" s="84"/>
      <c r="E234" s="71"/>
      <c r="F234" s="84"/>
      <c r="G234" s="71"/>
      <c r="H234" s="57"/>
      <c r="I234" s="257">
        <v>5</v>
      </c>
      <c r="J234" s="222" t="s">
        <v>567</v>
      </c>
      <c r="K234" s="255"/>
      <c r="L234" s="255"/>
    </row>
    <row r="235" spans="1:12" s="62" customFormat="1" x14ac:dyDescent="0.25">
      <c r="A235" s="56"/>
      <c r="B235" s="57"/>
      <c r="C235" s="57"/>
      <c r="D235" s="84"/>
      <c r="E235" s="71"/>
      <c r="F235" s="84"/>
      <c r="G235" s="71"/>
      <c r="H235" s="57"/>
      <c r="I235" s="59">
        <v>96</v>
      </c>
      <c r="J235" s="222" t="s">
        <v>140</v>
      </c>
      <c r="K235" s="255"/>
      <c r="L235" s="255"/>
    </row>
    <row r="236" spans="1:12" s="62" customFormat="1" x14ac:dyDescent="0.25">
      <c r="A236" s="56"/>
      <c r="B236" s="57"/>
      <c r="C236" s="57"/>
      <c r="D236" s="84"/>
      <c r="E236" s="71"/>
      <c r="F236" s="84"/>
      <c r="G236" s="71"/>
      <c r="H236" s="57"/>
      <c r="I236" s="91" t="s">
        <v>404</v>
      </c>
      <c r="J236" s="57" t="s">
        <v>568</v>
      </c>
      <c r="K236" s="57"/>
      <c r="L236" s="255"/>
    </row>
    <row r="237" spans="1:12" s="62" customFormat="1" x14ac:dyDescent="0.25">
      <c r="A237" s="56"/>
      <c r="B237" s="57"/>
      <c r="C237" s="57"/>
      <c r="D237" s="84"/>
      <c r="E237" s="71"/>
      <c r="F237" s="84"/>
      <c r="G237" s="71"/>
      <c r="H237" s="57"/>
      <c r="I237" s="130">
        <v>99</v>
      </c>
      <c r="J237" s="57" t="s">
        <v>35</v>
      </c>
      <c r="K237" s="57"/>
      <c r="L237" s="255"/>
    </row>
    <row r="238" spans="1:12" s="258" customFormat="1" x14ac:dyDescent="0.25">
      <c r="B238" s="96"/>
      <c r="C238" s="96"/>
      <c r="D238" s="101"/>
      <c r="E238" s="95"/>
      <c r="F238" s="101"/>
      <c r="G238" s="95"/>
      <c r="H238" s="96"/>
      <c r="I238" s="259"/>
      <c r="K238" s="96"/>
      <c r="L238" s="254"/>
    </row>
    <row r="239" spans="1:12" s="56" customFormat="1" x14ac:dyDescent="0.25">
      <c r="B239" s="57"/>
      <c r="C239" s="57"/>
      <c r="D239" s="84"/>
      <c r="E239" s="71"/>
      <c r="F239" s="84"/>
      <c r="G239" s="71"/>
      <c r="H239" s="57"/>
      <c r="I239" s="59"/>
      <c r="K239" s="57"/>
      <c r="L239" s="110"/>
    </row>
    <row r="240" spans="1:12" s="57" customFormat="1" x14ac:dyDescent="0.3">
      <c r="B240" s="84"/>
      <c r="C240" s="57" t="s">
        <v>3378</v>
      </c>
      <c r="D240" s="84"/>
      <c r="E240" s="71"/>
      <c r="F240" s="84"/>
      <c r="G240" s="71"/>
      <c r="I240" s="91"/>
      <c r="K240" s="53"/>
      <c r="L240" s="92"/>
    </row>
    <row r="241" spans="1:13" s="90" customFormat="1" ht="32.5" customHeight="1" x14ac:dyDescent="0.25">
      <c r="A241" s="57"/>
      <c r="B241" s="57"/>
      <c r="D241" s="84" t="s">
        <v>66</v>
      </c>
      <c r="E241" s="129" t="s">
        <v>569</v>
      </c>
      <c r="G241" s="466" t="s">
        <v>1343</v>
      </c>
      <c r="H241" s="466"/>
      <c r="I241" s="466"/>
      <c r="J241" s="466"/>
      <c r="K241" s="466"/>
      <c r="L241" s="130"/>
      <c r="M241" s="29"/>
    </row>
    <row r="242" spans="1:13" s="90" customFormat="1" ht="14.5" customHeight="1" x14ac:dyDescent="0.25">
      <c r="A242" s="57"/>
      <c r="B242" s="57"/>
      <c r="C242" s="57"/>
      <c r="D242" s="84"/>
      <c r="E242" s="71"/>
      <c r="G242" s="71"/>
      <c r="H242" s="463" t="s">
        <v>1327</v>
      </c>
      <c r="I242" s="463"/>
      <c r="J242" s="463"/>
      <c r="K242" s="463"/>
      <c r="L242" s="130"/>
      <c r="M242" s="29"/>
    </row>
    <row r="243" spans="1:13" s="62" customFormat="1" x14ac:dyDescent="0.25">
      <c r="A243" s="56"/>
      <c r="B243" s="57"/>
      <c r="C243" s="57"/>
      <c r="D243" s="84"/>
      <c r="E243" s="71"/>
      <c r="F243" s="140" t="s">
        <v>758</v>
      </c>
      <c r="G243" s="71"/>
      <c r="H243" s="57"/>
      <c r="I243" s="130">
        <v>1</v>
      </c>
      <c r="J243" s="222" t="s">
        <v>1192</v>
      </c>
      <c r="K243" s="57"/>
      <c r="L243" s="130"/>
      <c r="M243" s="29"/>
    </row>
    <row r="244" spans="1:13" s="62" customFormat="1" x14ac:dyDescent="0.25">
      <c r="A244" s="56"/>
      <c r="B244" s="57"/>
      <c r="C244" s="57"/>
      <c r="D244" s="84"/>
      <c r="E244" s="71"/>
      <c r="F244" s="140" t="s">
        <v>759</v>
      </c>
      <c r="G244" s="71"/>
      <c r="H244" s="57"/>
      <c r="I244" s="257">
        <v>2</v>
      </c>
      <c r="J244" s="222" t="s">
        <v>1193</v>
      </c>
      <c r="K244" s="57"/>
      <c r="L244" s="130"/>
      <c r="M244" s="29"/>
    </row>
    <row r="245" spans="1:13" s="62" customFormat="1" x14ac:dyDescent="0.25">
      <c r="A245" s="56"/>
      <c r="B245" s="57"/>
      <c r="C245" s="57"/>
      <c r="D245" s="84"/>
      <c r="E245" s="71"/>
      <c r="F245" s="140" t="s">
        <v>760</v>
      </c>
      <c r="G245" s="71"/>
      <c r="H245" s="57"/>
      <c r="I245" s="257">
        <v>3</v>
      </c>
      <c r="J245" s="222" t="s">
        <v>763</v>
      </c>
      <c r="K245" s="57"/>
      <c r="L245" s="31"/>
      <c r="M245" s="29"/>
    </row>
    <row r="246" spans="1:13" s="62" customFormat="1" x14ac:dyDescent="0.25">
      <c r="A246" s="56"/>
      <c r="B246" s="57"/>
      <c r="C246" s="57"/>
      <c r="D246" s="84"/>
      <c r="E246" s="71"/>
      <c r="F246" s="140" t="s">
        <v>761</v>
      </c>
      <c r="G246" s="71"/>
      <c r="H246" s="57"/>
      <c r="I246" s="257">
        <v>4</v>
      </c>
      <c r="J246" s="281" t="s">
        <v>582</v>
      </c>
      <c r="K246" s="57"/>
      <c r="L246" s="31"/>
      <c r="M246" s="29"/>
    </row>
    <row r="247" spans="1:13" s="62" customFormat="1" x14ac:dyDescent="0.25">
      <c r="A247" s="56"/>
      <c r="B247" s="57"/>
      <c r="C247" s="57"/>
      <c r="D247" s="84"/>
      <c r="E247" s="71"/>
      <c r="F247" s="140" t="s">
        <v>762</v>
      </c>
      <c r="G247" s="71"/>
      <c r="H247" s="57"/>
      <c r="I247" s="257">
        <v>5</v>
      </c>
      <c r="J247" s="222" t="s">
        <v>567</v>
      </c>
      <c r="K247" s="59"/>
      <c r="L247" s="31"/>
      <c r="M247" s="29"/>
    </row>
    <row r="248" spans="1:13" s="62" customFormat="1" x14ac:dyDescent="0.25">
      <c r="A248" s="56"/>
      <c r="B248" s="57"/>
      <c r="C248" s="57"/>
      <c r="D248" s="84"/>
      <c r="E248" s="71"/>
      <c r="F248" s="140" t="s">
        <v>903</v>
      </c>
      <c r="G248" s="71"/>
      <c r="H248" s="57"/>
      <c r="I248" s="257">
        <v>6</v>
      </c>
      <c r="J248" s="222" t="s">
        <v>1420</v>
      </c>
      <c r="K248" s="59"/>
      <c r="L248" s="31"/>
      <c r="M248" s="29"/>
    </row>
    <row r="249" spans="1:13" s="62" customFormat="1" x14ac:dyDescent="0.25">
      <c r="A249" s="56"/>
      <c r="B249" s="57"/>
      <c r="C249" s="57"/>
      <c r="D249" s="84"/>
      <c r="E249" s="71"/>
      <c r="F249" s="140" t="s">
        <v>1421</v>
      </c>
      <c r="G249" s="71"/>
      <c r="H249" s="57"/>
      <c r="I249" s="257">
        <v>7</v>
      </c>
      <c r="J249" s="222" t="s">
        <v>884</v>
      </c>
      <c r="L249" s="31"/>
      <c r="M249" s="29"/>
    </row>
    <row r="250" spans="1:13" s="62" customFormat="1" x14ac:dyDescent="0.25">
      <c r="A250" s="56"/>
      <c r="B250" s="57"/>
      <c r="C250" s="57"/>
      <c r="D250" s="84"/>
      <c r="E250" s="71"/>
      <c r="F250" s="140" t="s">
        <v>1422</v>
      </c>
      <c r="G250" s="71"/>
      <c r="H250" s="57"/>
      <c r="I250" s="257">
        <v>8</v>
      </c>
      <c r="J250" s="222" t="s">
        <v>1541</v>
      </c>
      <c r="K250" s="59"/>
      <c r="L250" s="31"/>
      <c r="M250" s="29"/>
    </row>
    <row r="251" spans="1:13" s="62" customFormat="1" x14ac:dyDescent="0.25">
      <c r="A251" s="56"/>
      <c r="B251" s="57"/>
      <c r="C251" s="57"/>
      <c r="D251" s="84"/>
      <c r="E251" s="71"/>
      <c r="F251" s="140" t="s">
        <v>1423</v>
      </c>
      <c r="G251" s="71"/>
      <c r="H251" s="57"/>
      <c r="I251" s="257">
        <v>9</v>
      </c>
      <c r="J251" s="281" t="s">
        <v>1542</v>
      </c>
      <c r="K251" s="59"/>
      <c r="L251" s="31"/>
      <c r="M251" s="29"/>
    </row>
    <row r="252" spans="1:13" s="62" customFormat="1" x14ac:dyDescent="0.25">
      <c r="A252" s="56"/>
      <c r="B252" s="57"/>
      <c r="C252" s="57"/>
      <c r="D252" s="84"/>
      <c r="E252" s="71"/>
      <c r="F252" s="140" t="s">
        <v>846</v>
      </c>
      <c r="G252" s="71"/>
      <c r="H252" s="57"/>
      <c r="I252" s="59">
        <v>96</v>
      </c>
      <c r="J252" s="222" t="s">
        <v>140</v>
      </c>
      <c r="K252" s="59"/>
      <c r="L252" s="31"/>
      <c r="M252" s="57"/>
    </row>
    <row r="253" spans="1:13" s="62" customFormat="1" x14ac:dyDescent="0.25">
      <c r="A253" s="56"/>
      <c r="B253" s="57"/>
      <c r="C253" s="57"/>
      <c r="D253" s="84"/>
      <c r="E253" s="71"/>
      <c r="F253" s="140" t="s">
        <v>847</v>
      </c>
      <c r="G253" s="71"/>
      <c r="H253" s="57"/>
      <c r="I253" s="91" t="s">
        <v>404</v>
      </c>
      <c r="J253" s="57" t="s">
        <v>568</v>
      </c>
      <c r="K253" s="59"/>
      <c r="L253" s="31"/>
      <c r="M253" s="57"/>
    </row>
    <row r="254" spans="1:13" s="62" customFormat="1" x14ac:dyDescent="0.25">
      <c r="A254" s="56"/>
      <c r="B254" s="57"/>
      <c r="C254" s="57"/>
      <c r="D254" s="84"/>
      <c r="E254" s="71"/>
      <c r="F254" s="140" t="s">
        <v>570</v>
      </c>
      <c r="G254" s="71"/>
      <c r="H254" s="57"/>
      <c r="I254" s="130">
        <v>99</v>
      </c>
      <c r="J254" s="57" t="s">
        <v>35</v>
      </c>
      <c r="K254" s="57"/>
      <c r="L254" s="255"/>
    </row>
    <row r="255" spans="1:13" s="258" customFormat="1" x14ac:dyDescent="0.25">
      <c r="B255" s="96"/>
      <c r="C255" s="96"/>
      <c r="D255" s="101"/>
      <c r="E255" s="95"/>
      <c r="F255" s="101"/>
      <c r="G255" s="95"/>
      <c r="H255" s="96"/>
      <c r="I255" s="259"/>
      <c r="K255" s="96"/>
      <c r="L255" s="254"/>
    </row>
    <row r="256" spans="1:13" s="56" customFormat="1" x14ac:dyDescent="0.25">
      <c r="B256" s="57"/>
      <c r="C256" s="57"/>
      <c r="D256" s="84"/>
      <c r="E256" s="71"/>
      <c r="F256" s="84"/>
      <c r="G256" s="71"/>
      <c r="H256" s="57"/>
      <c r="I256" s="59"/>
      <c r="K256" s="57"/>
      <c r="L256" s="110"/>
    </row>
    <row r="257" spans="1:13" s="56" customFormat="1" x14ac:dyDescent="0.25">
      <c r="B257" s="57"/>
      <c r="C257" s="57"/>
      <c r="D257" s="84"/>
      <c r="E257" s="71"/>
      <c r="F257" s="84"/>
      <c r="G257" s="71"/>
      <c r="H257" s="57"/>
      <c r="I257" s="59"/>
      <c r="K257" s="57"/>
      <c r="L257" s="110"/>
    </row>
    <row r="258" spans="1:13" s="57" customFormat="1" x14ac:dyDescent="0.3">
      <c r="B258" s="84"/>
      <c r="C258" s="57" t="s">
        <v>3379</v>
      </c>
      <c r="D258" s="84"/>
      <c r="E258" s="71"/>
      <c r="F258" s="84"/>
      <c r="G258" s="71"/>
      <c r="I258" s="91"/>
      <c r="K258" s="53"/>
      <c r="L258" s="92"/>
    </row>
    <row r="259" spans="1:13" s="90" customFormat="1" ht="26.15" customHeight="1" x14ac:dyDescent="0.25">
      <c r="A259" s="57"/>
      <c r="B259" s="57"/>
      <c r="D259" s="84" t="s">
        <v>66</v>
      </c>
      <c r="E259" s="129" t="s">
        <v>578</v>
      </c>
      <c r="G259" s="466" t="s">
        <v>1471</v>
      </c>
      <c r="H259" s="466"/>
      <c r="I259" s="466"/>
      <c r="J259" s="466"/>
      <c r="K259" s="466"/>
      <c r="L259" s="130"/>
      <c r="M259" s="29"/>
    </row>
    <row r="260" spans="1:13" s="90" customFormat="1" ht="14.5" customHeight="1" x14ac:dyDescent="0.25">
      <c r="A260" s="57"/>
      <c r="B260" s="57"/>
      <c r="C260" s="57"/>
      <c r="D260" s="84"/>
      <c r="E260" s="71"/>
      <c r="G260" s="71"/>
      <c r="H260" s="463" t="s">
        <v>1326</v>
      </c>
      <c r="I260" s="463"/>
      <c r="J260" s="463"/>
      <c r="K260" s="463"/>
      <c r="L260" s="130"/>
      <c r="M260" s="29"/>
    </row>
    <row r="261" spans="1:13" s="62" customFormat="1" x14ac:dyDescent="0.25">
      <c r="A261" s="56"/>
      <c r="B261" s="57"/>
      <c r="C261" s="57"/>
      <c r="D261" s="84"/>
      <c r="E261" s="71"/>
      <c r="F261" s="140" t="s">
        <v>579</v>
      </c>
      <c r="G261" s="71"/>
      <c r="H261" s="57"/>
      <c r="I261" s="130">
        <v>1</v>
      </c>
      <c r="J261" s="222" t="s">
        <v>1194</v>
      </c>
      <c r="K261" s="57"/>
      <c r="L261" s="130"/>
      <c r="M261" s="29"/>
    </row>
    <row r="262" spans="1:13" s="62" customFormat="1" x14ac:dyDescent="0.25">
      <c r="A262" s="56"/>
      <c r="B262" s="57"/>
      <c r="C262" s="57"/>
      <c r="D262" s="84"/>
      <c r="E262" s="71"/>
      <c r="F262" s="140" t="s">
        <v>580</v>
      </c>
      <c r="G262" s="71"/>
      <c r="H262" s="57"/>
      <c r="I262" s="257">
        <v>2</v>
      </c>
      <c r="J262" s="222" t="s">
        <v>650</v>
      </c>
      <c r="K262" s="57"/>
      <c r="L262" s="130"/>
      <c r="M262" s="29"/>
    </row>
    <row r="263" spans="1:13" s="62" customFormat="1" x14ac:dyDescent="0.25">
      <c r="A263" s="56"/>
      <c r="B263" s="57"/>
      <c r="C263" s="57"/>
      <c r="D263" s="84"/>
      <c r="E263" s="71"/>
      <c r="F263" s="140" t="s">
        <v>581</v>
      </c>
      <c r="G263" s="71"/>
      <c r="H263" s="57"/>
      <c r="I263" s="257">
        <v>3</v>
      </c>
      <c r="J263" s="222" t="s">
        <v>651</v>
      </c>
      <c r="K263" s="57"/>
      <c r="L263" s="130"/>
      <c r="M263" s="57"/>
    </row>
    <row r="264" spans="1:13" s="62" customFormat="1" x14ac:dyDescent="0.25">
      <c r="A264" s="56"/>
      <c r="B264" s="57"/>
      <c r="C264" s="57"/>
      <c r="D264" s="84"/>
      <c r="E264" s="71"/>
      <c r="F264" s="140" t="s">
        <v>739</v>
      </c>
      <c r="G264" s="71"/>
      <c r="H264" s="57"/>
      <c r="I264" s="257">
        <v>96</v>
      </c>
      <c r="J264" s="222" t="s">
        <v>652</v>
      </c>
      <c r="K264" s="57"/>
      <c r="L264" s="31"/>
      <c r="M264" s="57"/>
    </row>
    <row r="265" spans="1:13" s="56" customFormat="1" x14ac:dyDescent="0.25">
      <c r="B265" s="57"/>
      <c r="C265" s="57"/>
      <c r="D265" s="84"/>
      <c r="E265" s="71"/>
      <c r="F265" s="140" t="s">
        <v>740</v>
      </c>
      <c r="G265" s="71"/>
      <c r="H265" s="57"/>
      <c r="I265" s="257" t="s">
        <v>404</v>
      </c>
      <c r="J265" s="57" t="s">
        <v>653</v>
      </c>
      <c r="K265" s="57"/>
      <c r="L265" s="31"/>
      <c r="M265" s="57"/>
    </row>
    <row r="266" spans="1:13" s="62" customFormat="1" x14ac:dyDescent="0.25">
      <c r="A266" s="56"/>
      <c r="B266" s="57"/>
      <c r="C266" s="57"/>
      <c r="D266" s="84"/>
      <c r="E266" s="71"/>
      <c r="F266" s="140" t="s">
        <v>1195</v>
      </c>
      <c r="G266" s="71"/>
      <c r="H266" s="57"/>
      <c r="I266" s="130">
        <v>99</v>
      </c>
      <c r="J266" s="57" t="s">
        <v>35</v>
      </c>
      <c r="K266" s="57"/>
      <c r="L266" s="255"/>
    </row>
    <row r="267" spans="1:13" s="258" customFormat="1" x14ac:dyDescent="0.25">
      <c r="B267" s="96"/>
      <c r="C267" s="96"/>
      <c r="D267" s="101"/>
      <c r="E267" s="95"/>
      <c r="F267" s="101"/>
      <c r="G267" s="95"/>
      <c r="H267" s="96"/>
      <c r="I267" s="259"/>
      <c r="J267" s="96"/>
      <c r="K267" s="96"/>
      <c r="L267" s="254"/>
    </row>
    <row r="268" spans="1:13" s="56" customFormat="1" x14ac:dyDescent="0.25">
      <c r="B268" s="57"/>
      <c r="C268" s="57"/>
      <c r="D268" s="84"/>
      <c r="E268" s="71"/>
      <c r="F268" s="84"/>
      <c r="G268" s="71"/>
      <c r="H268" s="57"/>
      <c r="I268" s="59"/>
      <c r="J268" s="57"/>
      <c r="K268" s="57"/>
      <c r="L268" s="110"/>
    </row>
    <row r="269" spans="1:13" s="57" customFormat="1" x14ac:dyDescent="0.3">
      <c r="B269" s="84"/>
      <c r="C269" s="57" t="s">
        <v>3380</v>
      </c>
      <c r="D269" s="84"/>
      <c r="E269" s="71"/>
      <c r="F269" s="84"/>
      <c r="G269" s="71"/>
      <c r="I269" s="91"/>
      <c r="K269" s="53"/>
      <c r="L269" s="92"/>
    </row>
    <row r="270" spans="1:13" s="90" customFormat="1" ht="26.15" customHeight="1" x14ac:dyDescent="0.25">
      <c r="A270" s="57"/>
      <c r="B270" s="57"/>
      <c r="C270" s="57"/>
      <c r="D270" s="84" t="s">
        <v>66</v>
      </c>
      <c r="E270" s="129" t="s">
        <v>1473</v>
      </c>
      <c r="G270" s="466" t="s">
        <v>1472</v>
      </c>
      <c r="H270" s="466"/>
      <c r="I270" s="466"/>
      <c r="J270" s="466"/>
      <c r="K270" s="466"/>
      <c r="L270" s="130"/>
      <c r="M270" s="57"/>
    </row>
    <row r="271" spans="1:13" s="90" customFormat="1" ht="14.5" customHeight="1" x14ac:dyDescent="0.25">
      <c r="A271" s="57"/>
      <c r="B271" s="57"/>
      <c r="C271" s="57"/>
      <c r="D271" s="84"/>
      <c r="E271" s="71"/>
      <c r="G271" s="71"/>
      <c r="H271" s="463" t="s">
        <v>1326</v>
      </c>
      <c r="I271" s="463"/>
      <c r="J271" s="463"/>
      <c r="K271" s="463"/>
      <c r="L271" s="130"/>
      <c r="M271" s="57"/>
    </row>
    <row r="272" spans="1:13" s="62" customFormat="1" x14ac:dyDescent="0.25">
      <c r="A272" s="56"/>
      <c r="B272" s="57"/>
      <c r="C272" s="57"/>
      <c r="D272" s="84"/>
      <c r="E272" s="71"/>
      <c r="F272" s="140" t="s">
        <v>1474</v>
      </c>
      <c r="G272" s="71"/>
      <c r="H272" s="57"/>
      <c r="I272" s="130">
        <v>1</v>
      </c>
      <c r="J272" s="222" t="s">
        <v>1192</v>
      </c>
      <c r="K272" s="57"/>
      <c r="L272" s="130"/>
      <c r="M272" s="57"/>
    </row>
    <row r="273" spans="1:13" s="62" customFormat="1" x14ac:dyDescent="0.25">
      <c r="A273" s="56"/>
      <c r="B273" s="57"/>
      <c r="C273" s="57"/>
      <c r="D273" s="84"/>
      <c r="E273" s="71"/>
      <c r="F273" s="140" t="s">
        <v>1475</v>
      </c>
      <c r="G273" s="71"/>
      <c r="H273" s="57"/>
      <c r="I273" s="257">
        <v>2</v>
      </c>
      <c r="J273" s="222" t="s">
        <v>1193</v>
      </c>
      <c r="K273" s="57"/>
      <c r="L273" s="130"/>
      <c r="M273" s="57"/>
    </row>
    <row r="274" spans="1:13" s="62" customFormat="1" x14ac:dyDescent="0.25">
      <c r="A274" s="56"/>
      <c r="B274" s="57"/>
      <c r="C274" s="57"/>
      <c r="D274" s="84"/>
      <c r="E274" s="71"/>
      <c r="F274" s="140" t="s">
        <v>1476</v>
      </c>
      <c r="G274" s="71"/>
      <c r="H274" s="57"/>
      <c r="I274" s="257">
        <v>3</v>
      </c>
      <c r="J274" s="222" t="s">
        <v>763</v>
      </c>
      <c r="K274" s="57"/>
      <c r="L274" s="130"/>
      <c r="M274" s="57"/>
    </row>
    <row r="275" spans="1:13" s="62" customFormat="1" x14ac:dyDescent="0.25">
      <c r="A275" s="56"/>
      <c r="B275" s="57"/>
      <c r="C275" s="57"/>
      <c r="D275" s="84"/>
      <c r="E275" s="71"/>
      <c r="F275" s="140" t="s">
        <v>1477</v>
      </c>
      <c r="G275" s="71"/>
      <c r="H275" s="57"/>
      <c r="I275" s="130">
        <v>4</v>
      </c>
      <c r="J275" s="281" t="s">
        <v>582</v>
      </c>
      <c r="K275" s="57"/>
      <c r="L275" s="130"/>
      <c r="M275" s="57"/>
    </row>
    <row r="276" spans="1:13" s="62" customFormat="1" x14ac:dyDescent="0.25">
      <c r="A276" s="56"/>
      <c r="B276" s="57"/>
      <c r="C276" s="57"/>
      <c r="D276" s="84"/>
      <c r="E276" s="71"/>
      <c r="F276" s="140" t="s">
        <v>1478</v>
      </c>
      <c r="G276" s="71"/>
      <c r="H276" s="57"/>
      <c r="I276" s="257">
        <v>5</v>
      </c>
      <c r="J276" s="222" t="s">
        <v>567</v>
      </c>
      <c r="K276" s="57"/>
      <c r="L276" s="130"/>
      <c r="M276" s="57"/>
    </row>
    <row r="277" spans="1:13" s="62" customFormat="1" x14ac:dyDescent="0.25">
      <c r="A277" s="56"/>
      <c r="B277" s="57"/>
      <c r="C277" s="57"/>
      <c r="D277" s="84"/>
      <c r="E277" s="71"/>
      <c r="F277" s="140" t="s">
        <v>1479</v>
      </c>
      <c r="G277" s="71"/>
      <c r="H277" s="57"/>
      <c r="I277" s="257">
        <v>6</v>
      </c>
      <c r="J277" s="222" t="s">
        <v>1420</v>
      </c>
      <c r="K277" s="57"/>
      <c r="L277" s="59"/>
      <c r="M277" s="57"/>
    </row>
    <row r="278" spans="1:13" s="62" customFormat="1" ht="12" customHeight="1" x14ac:dyDescent="0.25">
      <c r="A278" s="56"/>
      <c r="B278" s="57"/>
      <c r="C278" s="57"/>
      <c r="D278" s="84"/>
      <c r="E278" s="71"/>
      <c r="F278" s="140" t="s">
        <v>1480</v>
      </c>
      <c r="G278" s="71"/>
      <c r="H278" s="57"/>
      <c r="I278" s="130">
        <v>7</v>
      </c>
      <c r="J278" s="222" t="s">
        <v>884</v>
      </c>
      <c r="K278" s="57"/>
      <c r="L278" s="59"/>
      <c r="M278" s="57"/>
    </row>
    <row r="279" spans="1:13" s="62" customFormat="1" x14ac:dyDescent="0.25">
      <c r="A279" s="56"/>
      <c r="B279" s="57"/>
      <c r="C279" s="57"/>
      <c r="D279" s="84"/>
      <c r="E279" s="71"/>
      <c r="F279" s="140" t="s">
        <v>1481</v>
      </c>
      <c r="G279" s="71"/>
      <c r="H279" s="57"/>
      <c r="I279" s="257">
        <v>8</v>
      </c>
      <c r="J279" s="222" t="s">
        <v>1541</v>
      </c>
      <c r="K279" s="57"/>
      <c r="L279" s="59"/>
      <c r="M279" s="57"/>
    </row>
    <row r="280" spans="1:13" s="62" customFormat="1" x14ac:dyDescent="0.25">
      <c r="A280" s="56"/>
      <c r="B280" s="57"/>
      <c r="C280" s="57"/>
      <c r="D280" s="84"/>
      <c r="E280" s="71"/>
      <c r="F280" s="140" t="s">
        <v>1482</v>
      </c>
      <c r="G280" s="71"/>
      <c r="H280" s="57"/>
      <c r="I280" s="257">
        <v>9</v>
      </c>
      <c r="J280" s="281" t="s">
        <v>1542</v>
      </c>
      <c r="K280" s="57"/>
      <c r="L280" s="59"/>
      <c r="M280" s="57"/>
    </row>
    <row r="281" spans="1:13" s="62" customFormat="1" x14ac:dyDescent="0.25">
      <c r="A281" s="56"/>
      <c r="B281" s="57"/>
      <c r="C281" s="57"/>
      <c r="D281" s="84"/>
      <c r="E281" s="71"/>
      <c r="F281" s="140" t="s">
        <v>1484</v>
      </c>
      <c r="G281" s="71"/>
      <c r="H281" s="57"/>
      <c r="I281" s="130">
        <v>96</v>
      </c>
      <c r="J281" s="222" t="s">
        <v>140</v>
      </c>
      <c r="K281" s="57"/>
      <c r="L281" s="59"/>
      <c r="M281" s="57"/>
    </row>
    <row r="282" spans="1:13" s="56" customFormat="1" x14ac:dyDescent="0.25">
      <c r="B282" s="57"/>
      <c r="C282" s="57"/>
      <c r="D282" s="84"/>
      <c r="E282" s="71"/>
      <c r="F282" s="140" t="s">
        <v>1485</v>
      </c>
      <c r="G282" s="71"/>
      <c r="H282" s="57"/>
      <c r="I282" s="257" t="s">
        <v>404</v>
      </c>
      <c r="J282" s="57" t="s">
        <v>568</v>
      </c>
      <c r="K282" s="57"/>
      <c r="L282" s="59"/>
      <c r="M282" s="57"/>
    </row>
    <row r="283" spans="1:13" s="62" customFormat="1" x14ac:dyDescent="0.25">
      <c r="A283" s="56"/>
      <c r="B283" s="57"/>
      <c r="C283" s="57"/>
      <c r="D283" s="84"/>
      <c r="E283" s="71"/>
      <c r="F283" s="140" t="s">
        <v>1483</v>
      </c>
      <c r="G283" s="71"/>
      <c r="H283" s="57"/>
      <c r="I283" s="130">
        <v>99</v>
      </c>
      <c r="J283" s="57" t="s">
        <v>35</v>
      </c>
      <c r="K283" s="57"/>
      <c r="L283" s="255"/>
    </row>
    <row r="284" spans="1:13" s="258" customFormat="1" ht="12" customHeight="1" x14ac:dyDescent="0.25">
      <c r="B284" s="96"/>
      <c r="C284" s="96"/>
      <c r="D284" s="101"/>
      <c r="E284" s="95"/>
      <c r="F284" s="101"/>
      <c r="G284" s="95"/>
      <c r="H284" s="96"/>
      <c r="I284" s="259"/>
      <c r="J284" s="96"/>
      <c r="K284" s="96"/>
      <c r="L284" s="254"/>
    </row>
    <row r="285" spans="1:13" s="56" customFormat="1" ht="12" customHeight="1" x14ac:dyDescent="0.25">
      <c r="B285" s="57"/>
      <c r="C285" s="57"/>
      <c r="D285" s="84"/>
      <c r="E285" s="71"/>
      <c r="F285" s="84"/>
      <c r="G285" s="71"/>
      <c r="H285" s="57"/>
      <c r="I285" s="59"/>
      <c r="J285" s="57"/>
      <c r="K285" s="57"/>
      <c r="L285" s="110"/>
    </row>
    <row r="286" spans="1:13" s="57" customFormat="1" x14ac:dyDescent="0.3">
      <c r="B286" s="84"/>
      <c r="C286" s="57" t="s">
        <v>3381</v>
      </c>
      <c r="D286" s="84"/>
      <c r="E286" s="71"/>
      <c r="F286" s="84"/>
      <c r="G286" s="71"/>
      <c r="I286" s="91"/>
      <c r="K286" s="53"/>
      <c r="L286" s="92"/>
    </row>
    <row r="287" spans="1:13" s="90" customFormat="1" ht="30" customHeight="1" x14ac:dyDescent="0.25">
      <c r="A287" s="57"/>
      <c r="B287" s="57"/>
      <c r="C287" s="57"/>
      <c r="D287" s="84" t="s">
        <v>96</v>
      </c>
      <c r="E287" s="129" t="s">
        <v>586</v>
      </c>
      <c r="G287" s="466" t="s">
        <v>1198</v>
      </c>
      <c r="H287" s="466"/>
      <c r="I287" s="466"/>
      <c r="J287" s="466"/>
      <c r="K287" s="466"/>
    </row>
    <row r="288" spans="1:13" s="90" customFormat="1" ht="28" customHeight="1" x14ac:dyDescent="0.25">
      <c r="A288" s="57"/>
      <c r="B288" s="57"/>
      <c r="C288" s="57"/>
      <c r="D288" s="84"/>
      <c r="E288" s="71"/>
      <c r="G288" s="71"/>
      <c r="H288" s="463" t="s">
        <v>885</v>
      </c>
      <c r="I288" s="463"/>
      <c r="J288" s="463"/>
      <c r="K288" s="463"/>
    </row>
    <row r="289" spans="1:13" s="90" customFormat="1" x14ac:dyDescent="0.25">
      <c r="A289" s="57"/>
      <c r="B289" s="57" t="s">
        <v>564</v>
      </c>
      <c r="C289" s="57" t="s">
        <v>1344</v>
      </c>
      <c r="E289" s="71"/>
      <c r="F289" s="215" t="s">
        <v>741</v>
      </c>
      <c r="G289" s="57" t="s">
        <v>499</v>
      </c>
      <c r="H289" s="392"/>
      <c r="I289" s="59"/>
      <c r="J289" s="91"/>
      <c r="K289" s="392"/>
      <c r="L289" s="31"/>
      <c r="M289" s="29"/>
    </row>
    <row r="290" spans="1:13" s="90" customFormat="1" x14ac:dyDescent="0.25">
      <c r="A290" s="57"/>
      <c r="B290" s="57"/>
      <c r="C290" s="57" t="s">
        <v>1345</v>
      </c>
      <c r="E290" s="71"/>
      <c r="F290" s="215" t="s">
        <v>742</v>
      </c>
      <c r="G290" s="57" t="s">
        <v>494</v>
      </c>
      <c r="H290" s="392"/>
      <c r="I290" s="59"/>
      <c r="J290" s="91"/>
      <c r="K290" s="392"/>
      <c r="L290" s="31"/>
      <c r="M290" s="29"/>
    </row>
    <row r="291" spans="1:13" s="90" customFormat="1" x14ac:dyDescent="0.25">
      <c r="A291" s="57"/>
      <c r="B291" s="57"/>
      <c r="C291" s="57" t="s">
        <v>1346</v>
      </c>
      <c r="E291" s="71"/>
      <c r="F291" s="215" t="s">
        <v>743</v>
      </c>
      <c r="G291" s="57" t="s">
        <v>495</v>
      </c>
      <c r="H291" s="392"/>
      <c r="I291" s="59"/>
      <c r="J291" s="91"/>
      <c r="K291" s="392"/>
      <c r="L291" s="31"/>
      <c r="M291" s="29"/>
    </row>
    <row r="292" spans="1:13" s="90" customFormat="1" x14ac:dyDescent="0.25">
      <c r="A292" s="57"/>
      <c r="B292" s="57"/>
      <c r="C292" s="57" t="s">
        <v>1347</v>
      </c>
      <c r="E292" s="71"/>
      <c r="F292" s="215" t="s">
        <v>744</v>
      </c>
      <c r="G292" s="57" t="s">
        <v>496</v>
      </c>
      <c r="H292" s="392"/>
      <c r="I292" s="59"/>
      <c r="J292" s="91"/>
      <c r="K292" s="392"/>
      <c r="L292" s="31"/>
      <c r="M292" s="57"/>
    </row>
    <row r="293" spans="1:13" s="90" customFormat="1" x14ac:dyDescent="0.25">
      <c r="A293" s="57"/>
      <c r="B293" s="57"/>
      <c r="C293" s="57" t="s">
        <v>1348</v>
      </c>
      <c r="E293" s="71"/>
      <c r="F293" s="215" t="s">
        <v>745</v>
      </c>
      <c r="G293" s="57" t="s">
        <v>1597</v>
      </c>
      <c r="H293" s="392"/>
      <c r="I293" s="59"/>
      <c r="J293" s="91"/>
      <c r="K293" s="392"/>
      <c r="L293" s="31"/>
      <c r="M293" s="57"/>
    </row>
    <row r="294" spans="1:13" s="90" customFormat="1" x14ac:dyDescent="0.25">
      <c r="A294" s="57"/>
      <c r="B294" s="57"/>
      <c r="C294" s="57" t="s">
        <v>1349</v>
      </c>
      <c r="E294" s="71"/>
      <c r="F294" s="215" t="s">
        <v>746</v>
      </c>
      <c r="G294" s="57" t="s">
        <v>1596</v>
      </c>
      <c r="H294" s="392"/>
      <c r="I294" s="59"/>
      <c r="J294" s="91"/>
      <c r="K294" s="392"/>
      <c r="L294" s="34"/>
      <c r="M294" s="57"/>
    </row>
    <row r="295" spans="1:13" s="62" customFormat="1" x14ac:dyDescent="0.25">
      <c r="A295" s="56"/>
      <c r="B295" s="57" t="s">
        <v>565</v>
      </c>
      <c r="C295" s="57"/>
      <c r="D295" s="84"/>
      <c r="E295" s="71"/>
      <c r="F295" s="84"/>
      <c r="G295" s="57"/>
      <c r="H295" s="57"/>
      <c r="I295" s="257">
        <v>1</v>
      </c>
      <c r="J295" s="281" t="s">
        <v>1192</v>
      </c>
      <c r="K295" s="57"/>
      <c r="L295" s="34"/>
      <c r="M295" s="57"/>
    </row>
    <row r="296" spans="1:13" s="62" customFormat="1" x14ac:dyDescent="0.25">
      <c r="A296" s="56"/>
      <c r="B296" s="57"/>
      <c r="C296" s="57"/>
      <c r="D296" s="84"/>
      <c r="E296" s="71"/>
      <c r="F296" s="84"/>
      <c r="G296" s="71"/>
      <c r="H296" s="57"/>
      <c r="I296" s="257">
        <v>2</v>
      </c>
      <c r="J296" s="281" t="s">
        <v>1193</v>
      </c>
      <c r="K296" s="57"/>
      <c r="L296" s="34"/>
      <c r="M296" s="57"/>
    </row>
    <row r="297" spans="1:13" s="62" customFormat="1" x14ac:dyDescent="0.25">
      <c r="A297" s="56"/>
      <c r="B297" s="57"/>
      <c r="C297" s="57"/>
      <c r="D297" s="84"/>
      <c r="E297" s="71"/>
      <c r="F297" s="84"/>
      <c r="G297" s="71"/>
      <c r="H297" s="57"/>
      <c r="I297" s="257">
        <v>3</v>
      </c>
      <c r="J297" s="281" t="s">
        <v>763</v>
      </c>
      <c r="K297" s="57"/>
      <c r="L297" s="255"/>
    </row>
    <row r="298" spans="1:13" s="62" customFormat="1" x14ac:dyDescent="0.25">
      <c r="A298" s="56"/>
      <c r="B298" s="57"/>
      <c r="C298" s="57"/>
      <c r="D298" s="84"/>
      <c r="E298" s="71"/>
      <c r="F298" s="84"/>
      <c r="G298" s="71"/>
      <c r="H298" s="57"/>
      <c r="I298" s="257">
        <v>4</v>
      </c>
      <c r="J298" s="281" t="s">
        <v>582</v>
      </c>
      <c r="K298" s="57"/>
      <c r="L298" s="255"/>
    </row>
    <row r="299" spans="1:13" s="62" customFormat="1" x14ac:dyDescent="0.25">
      <c r="A299" s="56"/>
      <c r="B299" s="57"/>
      <c r="C299" s="57"/>
      <c r="D299" s="84"/>
      <c r="E299" s="71"/>
      <c r="F299" s="84"/>
      <c r="G299" s="71"/>
      <c r="H299" s="57"/>
      <c r="I299" s="257">
        <v>5</v>
      </c>
      <c r="J299" s="281" t="s">
        <v>567</v>
      </c>
      <c r="K299" s="57"/>
      <c r="L299" s="255"/>
    </row>
    <row r="300" spans="1:13" s="62" customFormat="1" x14ac:dyDescent="0.25">
      <c r="A300" s="56"/>
      <c r="B300" s="57"/>
      <c r="C300" s="57"/>
      <c r="D300" s="84"/>
      <c r="E300" s="71"/>
      <c r="F300" s="84"/>
      <c r="G300" s="71"/>
      <c r="H300" s="57"/>
      <c r="I300" s="257">
        <v>6</v>
      </c>
      <c r="J300" s="281" t="s">
        <v>1196</v>
      </c>
      <c r="K300" s="57"/>
      <c r="L300" s="255"/>
    </row>
    <row r="301" spans="1:13" s="62" customFormat="1" x14ac:dyDescent="0.25">
      <c r="A301" s="56"/>
      <c r="B301" s="57"/>
      <c r="C301" s="57"/>
      <c r="D301" s="84"/>
      <c r="E301" s="71"/>
      <c r="F301" s="84"/>
      <c r="G301" s="71"/>
      <c r="H301" s="57"/>
      <c r="I301" s="257">
        <v>7</v>
      </c>
      <c r="J301" s="281" t="s">
        <v>904</v>
      </c>
      <c r="K301" s="57"/>
      <c r="L301" s="255"/>
    </row>
    <row r="302" spans="1:13" s="62" customFormat="1" x14ac:dyDescent="0.25">
      <c r="A302" s="56"/>
      <c r="B302" s="57"/>
      <c r="C302" s="57"/>
      <c r="D302" s="84"/>
      <c r="E302" s="71"/>
      <c r="F302" s="84"/>
      <c r="G302" s="71"/>
      <c r="H302" s="57"/>
      <c r="I302" s="59">
        <v>96</v>
      </c>
      <c r="J302" s="281" t="s">
        <v>140</v>
      </c>
      <c r="K302" s="57"/>
      <c r="L302" s="255"/>
    </row>
    <row r="303" spans="1:13" s="62" customFormat="1" x14ac:dyDescent="0.25">
      <c r="A303" s="56"/>
      <c r="B303" s="57"/>
      <c r="C303" s="57"/>
      <c r="D303" s="84"/>
      <c r="E303" s="71"/>
      <c r="F303" s="84"/>
      <c r="G303" s="71"/>
      <c r="H303" s="57"/>
      <c r="I303" s="91" t="s">
        <v>404</v>
      </c>
      <c r="J303" s="57" t="s">
        <v>568</v>
      </c>
      <c r="K303" s="57"/>
      <c r="L303" s="255"/>
    </row>
    <row r="304" spans="1:13" s="258" customFormat="1" x14ac:dyDescent="0.25">
      <c r="B304" s="96"/>
      <c r="C304" s="96"/>
      <c r="D304" s="101"/>
      <c r="E304" s="95"/>
      <c r="F304" s="101"/>
      <c r="G304" s="95"/>
      <c r="H304" s="96"/>
      <c r="I304" s="233">
        <v>99</v>
      </c>
      <c r="J304" s="96" t="s">
        <v>35</v>
      </c>
      <c r="K304" s="96"/>
      <c r="L304" s="254"/>
    </row>
    <row r="305" spans="1:13" s="56" customFormat="1" x14ac:dyDescent="0.25">
      <c r="B305" s="57"/>
      <c r="C305" s="57"/>
      <c r="D305" s="84"/>
      <c r="E305" s="71"/>
      <c r="F305" s="84"/>
      <c r="G305" s="71"/>
      <c r="H305" s="57"/>
      <c r="I305" s="130"/>
      <c r="J305" s="57"/>
      <c r="K305" s="57"/>
      <c r="L305" s="110"/>
    </row>
    <row r="306" spans="1:13" s="56" customFormat="1" x14ac:dyDescent="0.25">
      <c r="B306" s="57"/>
      <c r="C306" s="57" t="s">
        <v>3382</v>
      </c>
      <c r="D306" s="84"/>
      <c r="E306" s="71"/>
      <c r="F306" s="84"/>
      <c r="G306" s="71"/>
      <c r="H306" s="57"/>
      <c r="I306" s="130"/>
      <c r="J306" s="57"/>
      <c r="K306" s="57"/>
      <c r="L306" s="110"/>
    </row>
    <row r="307" spans="1:13" x14ac:dyDescent="0.3">
      <c r="B307" s="84"/>
      <c r="C307" s="57"/>
      <c r="D307" s="84"/>
      <c r="E307" s="71"/>
      <c r="F307" s="84"/>
      <c r="G307" s="71"/>
      <c r="H307" s="57"/>
      <c r="I307" s="59"/>
      <c r="J307" s="56"/>
      <c r="K307" s="60"/>
      <c r="L307" s="94"/>
    </row>
    <row r="308" spans="1:13" s="90" customFormat="1" ht="30" customHeight="1" x14ac:dyDescent="0.25">
      <c r="A308" s="57"/>
      <c r="B308" s="57"/>
      <c r="C308" s="57"/>
      <c r="D308" s="84" t="s">
        <v>96</v>
      </c>
      <c r="E308" s="129" t="s">
        <v>667</v>
      </c>
      <c r="G308" s="466" t="s">
        <v>1199</v>
      </c>
      <c r="H308" s="466"/>
      <c r="I308" s="466"/>
      <c r="J308" s="466"/>
      <c r="K308" s="466"/>
      <c r="L308" s="31"/>
      <c r="M308" s="57"/>
    </row>
    <row r="309" spans="1:13" s="90" customFormat="1" ht="27" customHeight="1" x14ac:dyDescent="0.25">
      <c r="A309" s="57"/>
      <c r="B309" s="57"/>
      <c r="C309" s="57"/>
      <c r="D309" s="84"/>
      <c r="E309" s="71"/>
      <c r="G309" s="71"/>
      <c r="H309" s="463" t="s">
        <v>1329</v>
      </c>
      <c r="I309" s="463"/>
      <c r="J309" s="463"/>
      <c r="K309" s="463"/>
      <c r="L309" s="31"/>
      <c r="M309" s="57"/>
    </row>
    <row r="310" spans="1:13" s="90" customFormat="1" x14ac:dyDescent="0.25">
      <c r="A310" s="57"/>
      <c r="B310" s="57" t="s">
        <v>564</v>
      </c>
      <c r="C310" s="57" t="s">
        <v>1584</v>
      </c>
      <c r="D310" s="84"/>
      <c r="E310" s="71"/>
      <c r="F310" s="215" t="s">
        <v>1600</v>
      </c>
      <c r="G310" s="57" t="s">
        <v>540</v>
      </c>
      <c r="H310" s="392"/>
      <c r="I310" s="59"/>
      <c r="J310" s="91"/>
      <c r="K310" s="59"/>
      <c r="L310" s="57"/>
      <c r="M310" s="57"/>
    </row>
    <row r="311" spans="1:13" s="90" customFormat="1" x14ac:dyDescent="0.25">
      <c r="A311" s="57"/>
      <c r="B311" s="57"/>
      <c r="C311" s="57" t="s">
        <v>1585</v>
      </c>
      <c r="D311" s="84"/>
      <c r="E311" s="71"/>
      <c r="F311" s="215" t="s">
        <v>1601</v>
      </c>
      <c r="G311" s="57" t="s">
        <v>541</v>
      </c>
      <c r="H311" s="392"/>
      <c r="I311" s="59"/>
      <c r="J311" s="91"/>
      <c r="K311" s="59"/>
      <c r="L311" s="57"/>
      <c r="M311" s="57"/>
    </row>
    <row r="312" spans="1:13" s="90" customFormat="1" x14ac:dyDescent="0.25">
      <c r="A312" s="57"/>
      <c r="B312" s="57"/>
      <c r="C312" s="57" t="s">
        <v>1586</v>
      </c>
      <c r="D312" s="84"/>
      <c r="E312" s="71"/>
      <c r="F312" s="215" t="s">
        <v>1602</v>
      </c>
      <c r="G312" s="57" t="s">
        <v>542</v>
      </c>
      <c r="H312" s="392"/>
      <c r="I312" s="59"/>
      <c r="J312" s="91"/>
      <c r="K312" s="59"/>
      <c r="L312" s="57"/>
      <c r="M312" s="57"/>
    </row>
    <row r="313" spans="1:13" s="90" customFormat="1" x14ac:dyDescent="0.25">
      <c r="A313" s="57"/>
      <c r="B313" s="57"/>
      <c r="C313" s="57" t="s">
        <v>1587</v>
      </c>
      <c r="D313" s="84"/>
      <c r="E313" s="71"/>
      <c r="F313" s="215" t="s">
        <v>1603</v>
      </c>
      <c r="G313" s="57" t="s">
        <v>543</v>
      </c>
      <c r="H313" s="392"/>
      <c r="I313" s="59"/>
      <c r="J313" s="91"/>
      <c r="K313" s="59"/>
      <c r="L313" s="57"/>
      <c r="M313" s="57"/>
    </row>
    <row r="314" spans="1:13" s="90" customFormat="1" x14ac:dyDescent="0.25">
      <c r="A314" s="57"/>
      <c r="B314" s="57"/>
      <c r="C314" s="57" t="s">
        <v>1588</v>
      </c>
      <c r="D314" s="84"/>
      <c r="E314" s="71"/>
      <c r="F314" s="215" t="s">
        <v>1604</v>
      </c>
      <c r="G314" s="57" t="s">
        <v>544</v>
      </c>
      <c r="H314" s="392"/>
      <c r="I314" s="59"/>
      <c r="J314" s="91"/>
      <c r="K314" s="59"/>
      <c r="L314" s="57"/>
      <c r="M314" s="57"/>
    </row>
    <row r="315" spans="1:13" s="90" customFormat="1" x14ac:dyDescent="0.25">
      <c r="A315" s="57"/>
      <c r="B315" s="57"/>
      <c r="C315" s="57" t="s">
        <v>1589</v>
      </c>
      <c r="D315" s="84"/>
      <c r="E315" s="71"/>
      <c r="F315" s="215" t="s">
        <v>1605</v>
      </c>
      <c r="G315" s="57" t="s">
        <v>1583</v>
      </c>
      <c r="H315" s="392"/>
      <c r="I315" s="59"/>
      <c r="J315" s="91"/>
      <c r="K315" s="59"/>
      <c r="L315" s="57"/>
    </row>
    <row r="316" spans="1:13" s="62" customFormat="1" x14ac:dyDescent="0.25">
      <c r="A316" s="56"/>
      <c r="B316" s="57"/>
      <c r="C316" s="57"/>
      <c r="D316" s="84"/>
      <c r="E316" s="71"/>
      <c r="F316" s="84"/>
      <c r="G316" s="71"/>
      <c r="H316" s="57"/>
      <c r="I316" s="257">
        <v>1</v>
      </c>
      <c r="J316" s="281" t="s">
        <v>904</v>
      </c>
      <c r="K316" s="91"/>
      <c r="L316" s="57"/>
    </row>
    <row r="317" spans="1:13" s="62" customFormat="1" x14ac:dyDescent="0.25">
      <c r="A317" s="56"/>
      <c r="B317" s="57"/>
      <c r="C317" s="57"/>
      <c r="D317" s="84"/>
      <c r="E317" s="71"/>
      <c r="F317" s="84"/>
      <c r="G317" s="71"/>
      <c r="H317" s="57"/>
      <c r="I317" s="257">
        <v>2</v>
      </c>
      <c r="J317" s="281" t="s">
        <v>588</v>
      </c>
      <c r="K317" s="57"/>
      <c r="L317" s="255"/>
    </row>
    <row r="318" spans="1:13" s="62" customFormat="1" x14ac:dyDescent="0.25">
      <c r="A318" s="56"/>
      <c r="B318" s="57"/>
      <c r="C318" s="57"/>
      <c r="D318" s="84"/>
      <c r="E318" s="71"/>
      <c r="F318" s="84"/>
      <c r="G318" s="71"/>
      <c r="H318" s="57"/>
      <c r="I318" s="257">
        <v>3</v>
      </c>
      <c r="J318" s="281" t="s">
        <v>582</v>
      </c>
      <c r="K318" s="255"/>
      <c r="L318" s="255"/>
    </row>
    <row r="319" spans="1:13" s="62" customFormat="1" x14ac:dyDescent="0.25">
      <c r="A319" s="56"/>
      <c r="B319" s="57"/>
      <c r="C319" s="57"/>
      <c r="D319" s="84"/>
      <c r="E319" s="71"/>
      <c r="F319" s="84"/>
      <c r="G319" s="71"/>
      <c r="H319" s="57"/>
      <c r="I319" s="257">
        <v>4</v>
      </c>
      <c r="J319" s="281" t="s">
        <v>567</v>
      </c>
      <c r="K319" s="255"/>
      <c r="L319" s="255"/>
    </row>
    <row r="320" spans="1:13" s="62" customFormat="1" x14ac:dyDescent="0.25">
      <c r="A320" s="56"/>
      <c r="B320" s="57"/>
      <c r="C320" s="57"/>
      <c r="D320" s="84"/>
      <c r="E320" s="71"/>
      <c r="F320" s="84"/>
      <c r="G320" s="71"/>
      <c r="H320" s="57"/>
      <c r="I320" s="257">
        <v>5</v>
      </c>
      <c r="J320" s="281" t="s">
        <v>589</v>
      </c>
      <c r="K320" s="57"/>
      <c r="L320" s="255"/>
    </row>
    <row r="321" spans="1:13" s="62" customFormat="1" x14ac:dyDescent="0.25">
      <c r="A321" s="56"/>
      <c r="B321" s="57"/>
      <c r="C321" s="57"/>
      <c r="D321" s="84"/>
      <c r="E321" s="71"/>
      <c r="F321" s="84"/>
      <c r="G321" s="71"/>
      <c r="H321" s="57"/>
      <c r="I321" s="59">
        <v>96</v>
      </c>
      <c r="J321" s="281" t="s">
        <v>140</v>
      </c>
      <c r="K321" s="57"/>
      <c r="L321" s="255"/>
    </row>
    <row r="322" spans="1:13" s="62" customFormat="1" x14ac:dyDescent="0.25">
      <c r="A322" s="56"/>
      <c r="B322" s="57"/>
      <c r="C322" s="57"/>
      <c r="D322" s="84"/>
      <c r="E322" s="71"/>
      <c r="F322" s="84"/>
      <c r="G322" s="71"/>
      <c r="H322" s="57"/>
      <c r="I322" s="91" t="s">
        <v>404</v>
      </c>
      <c r="J322" s="141" t="s">
        <v>568</v>
      </c>
      <c r="K322" s="57"/>
      <c r="L322" s="255"/>
    </row>
    <row r="323" spans="1:13" s="56" customFormat="1" x14ac:dyDescent="0.25">
      <c r="B323" s="57"/>
      <c r="C323" s="57"/>
      <c r="D323" s="84"/>
      <c r="E323" s="71"/>
      <c r="F323" s="84"/>
      <c r="G323" s="71"/>
      <c r="H323" s="57"/>
      <c r="I323" s="130">
        <v>99</v>
      </c>
      <c r="J323" s="57" t="s">
        <v>35</v>
      </c>
      <c r="K323" s="57"/>
      <c r="L323" s="110"/>
    </row>
    <row r="324" spans="1:13" s="182" customFormat="1" x14ac:dyDescent="0.25">
      <c r="B324" s="101"/>
      <c r="C324" s="96"/>
      <c r="D324" s="101"/>
      <c r="E324" s="95"/>
      <c r="F324" s="101"/>
      <c r="G324" s="95"/>
      <c r="H324" s="96"/>
      <c r="I324" s="259"/>
      <c r="J324" s="258"/>
      <c r="K324" s="98"/>
      <c r="L324" s="184"/>
    </row>
    <row r="325" spans="1:13" s="28" customFormat="1" x14ac:dyDescent="0.25">
      <c r="B325" s="84"/>
      <c r="C325" s="57"/>
      <c r="D325" s="84"/>
      <c r="E325" s="71"/>
      <c r="F325" s="84"/>
      <c r="G325" s="71"/>
      <c r="H325" s="57"/>
      <c r="I325" s="59"/>
      <c r="J325" s="56"/>
      <c r="K325" s="60"/>
      <c r="L325" s="245"/>
    </row>
    <row r="326" spans="1:13" x14ac:dyDescent="0.3">
      <c r="B326" s="84"/>
      <c r="C326" s="57" t="s">
        <v>3383</v>
      </c>
      <c r="D326" s="84"/>
      <c r="E326" s="71"/>
      <c r="F326" s="84"/>
      <c r="G326" s="71"/>
      <c r="H326" s="57"/>
      <c r="I326" s="59"/>
      <c r="J326" s="56"/>
      <c r="K326" s="60"/>
      <c r="L326" s="94"/>
    </row>
    <row r="327" spans="1:13" s="57" customFormat="1" x14ac:dyDescent="0.3">
      <c r="B327" s="84"/>
      <c r="D327" s="84"/>
      <c r="E327" s="71"/>
      <c r="F327" s="84"/>
      <c r="G327" s="71"/>
      <c r="I327" s="91"/>
      <c r="K327" s="53"/>
      <c r="L327" s="92"/>
    </row>
    <row r="328" spans="1:13" s="90" customFormat="1" ht="30" customHeight="1" x14ac:dyDescent="0.3">
      <c r="A328" s="57"/>
      <c r="B328" s="57"/>
      <c r="C328" s="57"/>
      <c r="D328" s="84" t="s">
        <v>96</v>
      </c>
      <c r="E328" s="129" t="s">
        <v>668</v>
      </c>
      <c r="G328" s="466" t="s">
        <v>1200</v>
      </c>
      <c r="H328" s="466"/>
      <c r="I328" s="466"/>
      <c r="J328" s="466"/>
      <c r="K328" s="466"/>
      <c r="L328" s="130"/>
      <c r="M328" s="271"/>
    </row>
    <row r="329" spans="1:13" s="90" customFormat="1" ht="13" customHeight="1" x14ac:dyDescent="0.25">
      <c r="A329" s="57"/>
      <c r="B329" s="57"/>
      <c r="C329" s="57"/>
      <c r="D329" s="84"/>
      <c r="E329" s="71"/>
      <c r="G329" s="71"/>
      <c r="H329" s="463" t="s">
        <v>1330</v>
      </c>
      <c r="I329" s="463"/>
      <c r="J329" s="463"/>
      <c r="K329" s="463"/>
      <c r="L329" s="31"/>
      <c r="M329" s="29"/>
    </row>
    <row r="330" spans="1:13" s="90" customFormat="1" x14ac:dyDescent="0.25">
      <c r="A330" s="57"/>
      <c r="B330" s="57" t="s">
        <v>564</v>
      </c>
      <c r="C330" s="57" t="s">
        <v>1590</v>
      </c>
      <c r="D330" s="84"/>
      <c r="E330" s="71"/>
      <c r="F330" s="215" t="s">
        <v>1157</v>
      </c>
      <c r="G330" s="57" t="s">
        <v>546</v>
      </c>
      <c r="H330" s="392"/>
      <c r="I330" s="59"/>
      <c r="J330" s="91"/>
      <c r="K330" s="59"/>
      <c r="L330" s="29"/>
      <c r="M330" s="29"/>
    </row>
    <row r="331" spans="1:13" s="90" customFormat="1" x14ac:dyDescent="0.25">
      <c r="A331" s="57"/>
      <c r="B331" s="57"/>
      <c r="C331" s="57" t="s">
        <v>1591</v>
      </c>
      <c r="D331" s="84"/>
      <c r="E331" s="71"/>
      <c r="F331" s="215" t="s">
        <v>1158</v>
      </c>
      <c r="G331" s="57" t="s">
        <v>542</v>
      </c>
      <c r="H331" s="392"/>
      <c r="I331" s="59"/>
      <c r="J331" s="91"/>
      <c r="K331" s="59"/>
      <c r="L331" s="29"/>
      <c r="M331" s="57"/>
    </row>
    <row r="332" spans="1:13" s="90" customFormat="1" x14ac:dyDescent="0.25">
      <c r="A332" s="57"/>
      <c r="B332" s="57"/>
      <c r="C332" s="57" t="s">
        <v>1592</v>
      </c>
      <c r="D332" s="84"/>
      <c r="E332" s="71"/>
      <c r="F332" s="215" t="s">
        <v>1159</v>
      </c>
      <c r="G332" s="57" t="s">
        <v>541</v>
      </c>
      <c r="H332" s="392"/>
      <c r="I332" s="59"/>
      <c r="J332" s="91"/>
      <c r="K332" s="59"/>
      <c r="L332" s="57"/>
      <c r="M332" s="57"/>
    </row>
    <row r="333" spans="1:13" s="90" customFormat="1" x14ac:dyDescent="0.25">
      <c r="A333" s="57"/>
      <c r="B333" s="57"/>
      <c r="C333" s="57" t="s">
        <v>1593</v>
      </c>
      <c r="D333" s="84"/>
      <c r="E333" s="71"/>
      <c r="F333" s="215" t="s">
        <v>1160</v>
      </c>
      <c r="G333" s="57" t="s">
        <v>1150</v>
      </c>
      <c r="H333" s="392"/>
      <c r="I333" s="59"/>
      <c r="J333" s="91"/>
      <c r="K333" s="59"/>
      <c r="L333" s="57"/>
      <c r="M333" s="57"/>
    </row>
    <row r="334" spans="1:13" s="90" customFormat="1" x14ac:dyDescent="0.25">
      <c r="A334" s="57"/>
      <c r="B334" s="57"/>
      <c r="C334" s="57" t="s">
        <v>1594</v>
      </c>
      <c r="D334" s="84"/>
      <c r="E334" s="71"/>
      <c r="F334" s="215" t="s">
        <v>1161</v>
      </c>
      <c r="G334" s="57" t="s">
        <v>1595</v>
      </c>
      <c r="H334" s="392"/>
      <c r="I334" s="59"/>
      <c r="J334" s="91"/>
      <c r="K334" s="59"/>
      <c r="L334" s="57"/>
      <c r="M334" s="57"/>
    </row>
    <row r="335" spans="1:13" s="62" customFormat="1" x14ac:dyDescent="0.25">
      <c r="A335" s="56"/>
      <c r="B335" s="57"/>
      <c r="C335" s="57"/>
      <c r="D335" s="84"/>
      <c r="E335" s="71"/>
      <c r="F335" s="84"/>
      <c r="G335" s="71"/>
      <c r="H335" s="57"/>
      <c r="I335" s="257">
        <v>1</v>
      </c>
      <c r="J335" s="281" t="s">
        <v>904</v>
      </c>
      <c r="K335" s="91"/>
      <c r="L335" s="57"/>
    </row>
    <row r="336" spans="1:13" s="62" customFormat="1" x14ac:dyDescent="0.25">
      <c r="A336" s="56"/>
      <c r="B336" s="57"/>
      <c r="C336" s="57"/>
      <c r="D336" s="84"/>
      <c r="E336" s="71"/>
      <c r="F336" s="84"/>
      <c r="G336" s="71"/>
      <c r="H336" s="57"/>
      <c r="I336" s="257">
        <v>2</v>
      </c>
      <c r="J336" s="222" t="s">
        <v>588</v>
      </c>
      <c r="K336" s="57"/>
      <c r="L336" s="29"/>
    </row>
    <row r="337" spans="1:13" s="62" customFormat="1" x14ac:dyDescent="0.25">
      <c r="A337" s="56"/>
      <c r="B337" s="57"/>
      <c r="C337" s="57"/>
      <c r="D337" s="84"/>
      <c r="E337" s="71"/>
      <c r="F337" s="84"/>
      <c r="G337" s="71"/>
      <c r="H337" s="57"/>
      <c r="I337" s="257">
        <v>5</v>
      </c>
      <c r="J337" s="222" t="s">
        <v>589</v>
      </c>
      <c r="K337" s="57"/>
      <c r="L337" s="29"/>
    </row>
    <row r="338" spans="1:13" s="62" customFormat="1" x14ac:dyDescent="0.25">
      <c r="A338" s="56"/>
      <c r="B338" s="57"/>
      <c r="C338" s="57"/>
      <c r="D338" s="84"/>
      <c r="E338" s="71"/>
      <c r="F338" s="84"/>
      <c r="G338" s="71"/>
      <c r="H338" s="57"/>
      <c r="I338" s="59">
        <v>96</v>
      </c>
      <c r="J338" s="222" t="s">
        <v>140</v>
      </c>
      <c r="K338" s="57"/>
      <c r="L338" s="29"/>
    </row>
    <row r="339" spans="1:13" s="62" customFormat="1" x14ac:dyDescent="0.25">
      <c r="A339" s="56"/>
      <c r="B339" s="57"/>
      <c r="C339" s="57"/>
      <c r="D339" s="84"/>
      <c r="E339" s="71"/>
      <c r="F339" s="84"/>
      <c r="G339" s="71"/>
      <c r="H339" s="57"/>
      <c r="I339" s="91" t="s">
        <v>404</v>
      </c>
      <c r="J339" s="57" t="s">
        <v>568</v>
      </c>
      <c r="K339" s="57"/>
      <c r="L339" s="29"/>
    </row>
    <row r="340" spans="1:13" s="62" customFormat="1" x14ac:dyDescent="0.25">
      <c r="A340" s="56"/>
      <c r="B340" s="57"/>
      <c r="C340" s="57"/>
      <c r="D340" s="84"/>
      <c r="E340" s="71"/>
      <c r="F340" s="84"/>
      <c r="G340" s="71"/>
      <c r="H340" s="57"/>
      <c r="I340" s="130">
        <v>99</v>
      </c>
      <c r="J340" s="57" t="s">
        <v>35</v>
      </c>
      <c r="K340" s="57"/>
      <c r="L340" s="29"/>
    </row>
    <row r="341" spans="1:13" s="258" customFormat="1" x14ac:dyDescent="0.25">
      <c r="B341" s="96"/>
      <c r="C341" s="96"/>
      <c r="D341" s="101"/>
      <c r="E341" s="95"/>
      <c r="F341" s="101"/>
      <c r="G341" s="95"/>
      <c r="H341" s="96"/>
      <c r="K341" s="96"/>
      <c r="L341" s="37"/>
    </row>
    <row r="342" spans="1:13" s="56" customFormat="1" x14ac:dyDescent="0.25">
      <c r="B342" s="57"/>
      <c r="C342" s="57"/>
      <c r="D342" s="84"/>
      <c r="E342" s="71"/>
      <c r="F342" s="84"/>
      <c r="G342" s="71"/>
      <c r="H342" s="57"/>
      <c r="K342" s="57"/>
      <c r="L342" s="29"/>
    </row>
    <row r="343" spans="1:13" x14ac:dyDescent="0.3">
      <c r="B343" s="84"/>
      <c r="C343" s="57" t="s">
        <v>3384</v>
      </c>
      <c r="D343" s="84"/>
      <c r="E343" s="71"/>
      <c r="F343" s="84"/>
      <c r="G343" s="71"/>
      <c r="H343" s="57"/>
      <c r="I343" s="59"/>
      <c r="J343" s="56"/>
      <c r="K343" s="60"/>
      <c r="L343" s="94"/>
    </row>
    <row r="344" spans="1:13" s="90" customFormat="1" ht="30" customHeight="1" x14ac:dyDescent="0.3">
      <c r="A344" s="57"/>
      <c r="B344" s="57"/>
      <c r="C344" s="57"/>
      <c r="D344" s="84" t="s">
        <v>96</v>
      </c>
      <c r="E344" s="129" t="s">
        <v>669</v>
      </c>
      <c r="G344" s="466" t="s">
        <v>1201</v>
      </c>
      <c r="H344" s="466"/>
      <c r="I344" s="466"/>
      <c r="J344" s="466"/>
      <c r="K344" s="466"/>
      <c r="L344" s="130"/>
      <c r="M344" s="271"/>
    </row>
    <row r="345" spans="1:13" s="90" customFormat="1" ht="26.5" customHeight="1" x14ac:dyDescent="0.25">
      <c r="A345" s="57"/>
      <c r="B345" s="57"/>
      <c r="C345" s="57"/>
      <c r="D345" s="84"/>
      <c r="E345" s="71"/>
      <c r="G345" s="71"/>
      <c r="H345" s="463" t="s">
        <v>1331</v>
      </c>
      <c r="I345" s="463"/>
      <c r="J345" s="463"/>
      <c r="K345" s="463"/>
      <c r="L345" s="59"/>
      <c r="M345" s="57"/>
    </row>
    <row r="346" spans="1:13" s="90" customFormat="1" x14ac:dyDescent="0.25">
      <c r="A346" s="57"/>
      <c r="B346" s="57" t="s">
        <v>564</v>
      </c>
      <c r="C346" s="57" t="s">
        <v>1355</v>
      </c>
      <c r="D346" s="84"/>
      <c r="E346" s="71"/>
      <c r="F346" s="215" t="s">
        <v>905</v>
      </c>
      <c r="G346" s="57" t="s">
        <v>501</v>
      </c>
      <c r="H346" s="392"/>
      <c r="I346" s="59"/>
      <c r="J346" s="91"/>
      <c r="K346" s="59"/>
      <c r="L346" s="57"/>
      <c r="M346" s="57"/>
    </row>
    <row r="347" spans="1:13" s="90" customFormat="1" x14ac:dyDescent="0.25">
      <c r="A347" s="57"/>
      <c r="B347" s="57"/>
      <c r="C347" s="57" t="s">
        <v>1356</v>
      </c>
      <c r="D347" s="84"/>
      <c r="E347" s="71"/>
      <c r="F347" s="215" t="s">
        <v>906</v>
      </c>
      <c r="G347" s="57" t="s">
        <v>502</v>
      </c>
      <c r="H347" s="392"/>
      <c r="I347" s="59"/>
      <c r="J347" s="91"/>
      <c r="K347" s="59"/>
      <c r="L347" s="57"/>
      <c r="M347" s="57"/>
    </row>
    <row r="348" spans="1:13" s="90" customFormat="1" x14ac:dyDescent="0.25">
      <c r="A348" s="57"/>
      <c r="B348" s="57"/>
      <c r="C348" s="57" t="s">
        <v>1357</v>
      </c>
      <c r="D348" s="84"/>
      <c r="E348" s="71"/>
      <c r="F348" s="215" t="s">
        <v>907</v>
      </c>
      <c r="G348" s="57" t="s">
        <v>505</v>
      </c>
      <c r="H348" s="392"/>
      <c r="I348" s="59"/>
      <c r="J348" s="91"/>
      <c r="K348" s="59"/>
      <c r="L348" s="57"/>
      <c r="M348" s="57"/>
    </row>
    <row r="349" spans="1:13" s="90" customFormat="1" x14ac:dyDescent="0.25">
      <c r="A349" s="57"/>
      <c r="B349" s="57"/>
      <c r="C349" s="57" t="s">
        <v>1358</v>
      </c>
      <c r="D349" s="84"/>
      <c r="E349" s="71"/>
      <c r="F349" s="215" t="s">
        <v>908</v>
      </c>
      <c r="G349" s="57" t="s">
        <v>503</v>
      </c>
      <c r="H349" s="392"/>
      <c r="I349" s="59"/>
      <c r="J349" s="91"/>
      <c r="K349" s="59"/>
      <c r="L349" s="57"/>
      <c r="M349" s="57"/>
    </row>
    <row r="350" spans="1:13" s="90" customFormat="1" x14ac:dyDescent="0.25">
      <c r="A350" s="57"/>
      <c r="B350" s="57"/>
      <c r="C350" s="57" t="s">
        <v>1598</v>
      </c>
      <c r="D350" s="84"/>
      <c r="E350" s="71"/>
      <c r="F350" s="215" t="s">
        <v>909</v>
      </c>
      <c r="G350" s="57" t="s">
        <v>504</v>
      </c>
      <c r="H350" s="392"/>
      <c r="I350" s="59"/>
      <c r="J350" s="91"/>
      <c r="K350" s="59"/>
      <c r="L350" s="57"/>
      <c r="M350" s="57"/>
    </row>
    <row r="351" spans="1:13" s="90" customFormat="1" x14ac:dyDescent="0.25">
      <c r="A351" s="57"/>
      <c r="B351" s="57"/>
      <c r="C351" s="57" t="s">
        <v>1599</v>
      </c>
      <c r="D351" s="84"/>
      <c r="E351" s="71"/>
      <c r="F351" s="215" t="s">
        <v>1353</v>
      </c>
      <c r="G351" s="57" t="s">
        <v>1189</v>
      </c>
      <c r="H351" s="392"/>
      <c r="I351" s="59"/>
      <c r="J351" s="91"/>
      <c r="K351" s="59"/>
      <c r="L351" s="57"/>
    </row>
    <row r="352" spans="1:13" s="62" customFormat="1" x14ac:dyDescent="0.25">
      <c r="A352" s="56"/>
      <c r="B352" s="57"/>
      <c r="C352" s="57"/>
      <c r="D352" s="84"/>
      <c r="E352" s="71"/>
      <c r="F352" s="84"/>
      <c r="G352" s="71"/>
      <c r="H352" s="57"/>
      <c r="I352" s="257">
        <v>1</v>
      </c>
      <c r="J352" s="222" t="s">
        <v>1192</v>
      </c>
      <c r="K352" s="57"/>
      <c r="L352" s="305"/>
    </row>
    <row r="353" spans="1:12" s="62" customFormat="1" x14ac:dyDescent="0.25">
      <c r="A353" s="56"/>
      <c r="B353" s="57"/>
      <c r="C353" s="57"/>
      <c r="D353" s="84"/>
      <c r="E353" s="71"/>
      <c r="F353" s="84"/>
      <c r="G353" s="71"/>
      <c r="H353" s="57"/>
      <c r="I353" s="257">
        <v>2</v>
      </c>
      <c r="J353" s="222" t="s">
        <v>1193</v>
      </c>
      <c r="K353" s="57"/>
      <c r="L353" s="305"/>
    </row>
    <row r="354" spans="1:12" s="62" customFormat="1" x14ac:dyDescent="0.25">
      <c r="A354" s="56"/>
      <c r="B354" s="57"/>
      <c r="C354" s="57"/>
      <c r="D354" s="84"/>
      <c r="E354" s="71"/>
      <c r="F354" s="84"/>
      <c r="G354" s="71"/>
      <c r="H354" s="57"/>
      <c r="I354" s="257">
        <v>3</v>
      </c>
      <c r="J354" s="222" t="s">
        <v>763</v>
      </c>
      <c r="K354" s="57"/>
      <c r="L354" s="305"/>
    </row>
    <row r="355" spans="1:12" s="62" customFormat="1" x14ac:dyDescent="0.25">
      <c r="A355" s="56"/>
      <c r="B355" s="57"/>
      <c r="C355" s="57"/>
      <c r="D355" s="84"/>
      <c r="E355" s="71"/>
      <c r="F355" s="84"/>
      <c r="G355" s="71"/>
      <c r="H355" s="57"/>
      <c r="I355" s="257">
        <v>4</v>
      </c>
      <c r="J355" s="222" t="s">
        <v>589</v>
      </c>
      <c r="K355" s="57"/>
      <c r="L355" s="305"/>
    </row>
    <row r="356" spans="1:12" s="62" customFormat="1" x14ac:dyDescent="0.25">
      <c r="A356" s="56"/>
      <c r="B356" s="57"/>
      <c r="C356" s="57"/>
      <c r="D356" s="84"/>
      <c r="E356" s="71"/>
      <c r="F356" s="84"/>
      <c r="G356" s="71"/>
      <c r="H356" s="57"/>
      <c r="I356" s="257">
        <v>5</v>
      </c>
      <c r="J356" s="281" t="s">
        <v>1196</v>
      </c>
      <c r="K356" s="57"/>
      <c r="L356" s="255"/>
    </row>
    <row r="357" spans="1:12" s="62" customFormat="1" x14ac:dyDescent="0.25">
      <c r="A357" s="56"/>
      <c r="B357" s="57"/>
      <c r="C357" s="57"/>
      <c r="D357" s="84"/>
      <c r="E357" s="71"/>
      <c r="F357" s="84"/>
      <c r="G357" s="71"/>
      <c r="H357" s="57"/>
      <c r="I357" s="59">
        <v>96</v>
      </c>
      <c r="J357" s="222" t="s">
        <v>140</v>
      </c>
      <c r="K357" s="57"/>
      <c r="L357" s="246"/>
    </row>
    <row r="358" spans="1:12" s="62" customFormat="1" x14ac:dyDescent="0.25">
      <c r="A358" s="56"/>
      <c r="B358" s="57"/>
      <c r="C358" s="57"/>
      <c r="D358" s="84"/>
      <c r="E358" s="71"/>
      <c r="F358" s="84"/>
      <c r="G358" s="71"/>
      <c r="H358" s="57"/>
      <c r="I358" s="91" t="s">
        <v>404</v>
      </c>
      <c r="J358" s="57" t="s">
        <v>568</v>
      </c>
      <c r="K358" s="392"/>
      <c r="L358" s="246"/>
    </row>
    <row r="359" spans="1:12" s="56" customFormat="1" x14ac:dyDescent="0.25">
      <c r="B359" s="57"/>
      <c r="C359" s="57"/>
      <c r="D359" s="84"/>
      <c r="E359" s="71"/>
      <c r="F359" s="84"/>
      <c r="G359" s="71"/>
      <c r="H359" s="57"/>
      <c r="I359" s="130">
        <v>99</v>
      </c>
      <c r="J359" s="57" t="s">
        <v>35</v>
      </c>
      <c r="K359" s="57"/>
      <c r="L359" s="246"/>
    </row>
    <row r="360" spans="1:12" s="182" customFormat="1" x14ac:dyDescent="0.25">
      <c r="B360" s="101"/>
      <c r="C360" s="96"/>
      <c r="D360" s="101"/>
      <c r="E360" s="95"/>
      <c r="F360" s="101"/>
      <c r="G360" s="95"/>
      <c r="H360" s="96"/>
      <c r="I360" s="259"/>
      <c r="J360" s="258"/>
      <c r="K360" s="98"/>
      <c r="L360" s="184"/>
    </row>
    <row r="361" spans="1:12" s="28" customFormat="1" x14ac:dyDescent="0.25">
      <c r="B361" s="84"/>
      <c r="C361" s="57"/>
      <c r="D361" s="84"/>
      <c r="E361" s="71"/>
      <c r="F361" s="84"/>
      <c r="G361" s="71"/>
      <c r="H361" s="57"/>
      <c r="I361" s="59"/>
      <c r="J361" s="56"/>
      <c r="K361" s="60"/>
      <c r="L361" s="245"/>
    </row>
    <row r="362" spans="1:12" x14ac:dyDescent="0.3">
      <c r="B362" s="84"/>
      <c r="C362" s="57" t="s">
        <v>1357</v>
      </c>
      <c r="D362" s="84"/>
      <c r="E362" s="71"/>
      <c r="F362" s="84"/>
      <c r="G362" s="71"/>
      <c r="H362" s="57"/>
      <c r="I362" s="59"/>
      <c r="J362" s="56"/>
      <c r="K362" s="60"/>
      <c r="L362" s="94"/>
    </row>
    <row r="363" spans="1:12" s="90" customFormat="1" ht="30" customHeight="1" x14ac:dyDescent="0.25">
      <c r="A363" s="57"/>
      <c r="B363" s="57"/>
      <c r="D363" s="84" t="s">
        <v>66</v>
      </c>
      <c r="E363" s="129" t="s">
        <v>306</v>
      </c>
      <c r="G363" s="466" t="s">
        <v>1202</v>
      </c>
      <c r="H363" s="466"/>
      <c r="I363" s="466"/>
      <c r="J363" s="466"/>
      <c r="K363" s="466"/>
      <c r="L363" s="110"/>
    </row>
    <row r="364" spans="1:12" s="90" customFormat="1" ht="14.5" customHeight="1" x14ac:dyDescent="0.25">
      <c r="A364" s="57"/>
      <c r="B364" s="57"/>
      <c r="C364" s="57"/>
      <c r="D364" s="84"/>
      <c r="E364" s="71"/>
      <c r="G364" s="71"/>
      <c r="H364" s="463" t="s">
        <v>1332</v>
      </c>
      <c r="I364" s="463"/>
      <c r="J364" s="463"/>
      <c r="K364" s="463"/>
      <c r="L364" s="256"/>
    </row>
    <row r="365" spans="1:12" s="62" customFormat="1" x14ac:dyDescent="0.25">
      <c r="A365" s="56"/>
      <c r="B365" s="57"/>
      <c r="C365" s="57"/>
      <c r="D365" s="84"/>
      <c r="E365" s="71"/>
      <c r="F365" s="215" t="s">
        <v>910</v>
      </c>
      <c r="G365" s="71"/>
      <c r="H365" s="57"/>
      <c r="I365" s="257">
        <v>1</v>
      </c>
      <c r="J365" s="222" t="s">
        <v>911</v>
      </c>
      <c r="K365" s="392"/>
      <c r="L365" s="370"/>
    </row>
    <row r="366" spans="1:12" s="62" customFormat="1" x14ac:dyDescent="0.25">
      <c r="A366" s="56"/>
      <c r="B366" s="57"/>
      <c r="C366" s="57"/>
      <c r="D366" s="84"/>
      <c r="E366" s="71"/>
      <c r="F366" s="215" t="s">
        <v>3385</v>
      </c>
      <c r="G366" s="71"/>
      <c r="H366" s="57"/>
      <c r="I366" s="257" t="s">
        <v>3386</v>
      </c>
      <c r="J366" s="222" t="s">
        <v>1163</v>
      </c>
      <c r="K366" s="392"/>
      <c r="L366" s="370"/>
    </row>
    <row r="367" spans="1:12" s="62" customFormat="1" x14ac:dyDescent="0.25">
      <c r="A367" s="56"/>
      <c r="B367" s="57"/>
      <c r="C367" s="57"/>
      <c r="D367" s="84"/>
      <c r="E367" s="71"/>
      <c r="F367" s="215" t="s">
        <v>1425</v>
      </c>
      <c r="G367" s="71"/>
      <c r="H367" s="57"/>
      <c r="I367" s="257">
        <v>7</v>
      </c>
      <c r="J367" s="222" t="s">
        <v>1424</v>
      </c>
      <c r="K367" s="392"/>
      <c r="L367" s="370"/>
    </row>
    <row r="368" spans="1:12" s="62" customFormat="1" x14ac:dyDescent="0.25">
      <c r="A368" s="56"/>
      <c r="B368" s="57"/>
      <c r="C368" s="57"/>
      <c r="D368" s="84"/>
      <c r="E368" s="71"/>
      <c r="F368" s="215" t="s">
        <v>3387</v>
      </c>
      <c r="G368" s="71"/>
      <c r="H368" s="57"/>
      <c r="I368" s="257" t="s">
        <v>3388</v>
      </c>
      <c r="J368" s="222" t="s">
        <v>1163</v>
      </c>
      <c r="K368" s="392"/>
      <c r="L368" s="370"/>
    </row>
    <row r="369" spans="1:12" s="62" customFormat="1" x14ac:dyDescent="0.25">
      <c r="A369" s="56"/>
      <c r="B369" s="57"/>
      <c r="C369" s="57"/>
      <c r="D369" s="84"/>
      <c r="E369" s="71"/>
      <c r="F369" s="215" t="s">
        <v>912</v>
      </c>
      <c r="G369" s="71"/>
      <c r="H369" s="57"/>
      <c r="I369" s="257">
        <v>2</v>
      </c>
      <c r="J369" s="222" t="s">
        <v>1044</v>
      </c>
      <c r="K369" s="57"/>
      <c r="L369" s="246"/>
    </row>
    <row r="370" spans="1:12" s="62" customFormat="1" x14ac:dyDescent="0.25">
      <c r="A370" s="56"/>
      <c r="B370" s="57"/>
      <c r="C370" s="57"/>
      <c r="D370" s="84"/>
      <c r="E370" s="71"/>
      <c r="F370" s="215" t="s">
        <v>3389</v>
      </c>
      <c r="G370" s="71"/>
      <c r="H370" s="57"/>
      <c r="I370" s="257" t="s">
        <v>3390</v>
      </c>
      <c r="J370" s="222" t="s">
        <v>1164</v>
      </c>
      <c r="K370" s="57"/>
      <c r="L370" s="246"/>
    </row>
    <row r="371" spans="1:12" s="62" customFormat="1" x14ac:dyDescent="0.25">
      <c r="A371" s="56"/>
      <c r="B371" s="57"/>
      <c r="C371" s="57"/>
      <c r="D371" s="84"/>
      <c r="E371" s="71"/>
      <c r="F371" s="215" t="s">
        <v>913</v>
      </c>
      <c r="G371" s="71"/>
      <c r="H371" s="57"/>
      <c r="I371" s="257">
        <v>3</v>
      </c>
      <c r="J371" s="222" t="s">
        <v>592</v>
      </c>
      <c r="K371" s="57"/>
      <c r="L371" s="246"/>
    </row>
    <row r="372" spans="1:12" s="62" customFormat="1" x14ac:dyDescent="0.25">
      <c r="A372" s="56"/>
      <c r="B372" s="57"/>
      <c r="C372" s="57"/>
      <c r="D372" s="84"/>
      <c r="E372" s="71"/>
      <c r="F372" s="215" t="s">
        <v>3391</v>
      </c>
      <c r="G372" s="71"/>
      <c r="H372" s="57"/>
      <c r="I372" s="257" t="s">
        <v>3392</v>
      </c>
      <c r="J372" s="222" t="s">
        <v>1165</v>
      </c>
      <c r="K372" s="57"/>
      <c r="L372" s="246"/>
    </row>
    <row r="373" spans="1:12" s="62" customFormat="1" x14ac:dyDescent="0.25">
      <c r="A373" s="56"/>
      <c r="B373" s="57"/>
      <c r="C373" s="57"/>
      <c r="D373" s="84"/>
      <c r="E373" s="71"/>
      <c r="F373" s="215" t="s">
        <v>914</v>
      </c>
      <c r="G373" s="71"/>
      <c r="H373" s="57"/>
      <c r="I373" s="257">
        <v>4</v>
      </c>
      <c r="J373" s="222" t="s">
        <v>594</v>
      </c>
      <c r="K373" s="57"/>
      <c r="L373" s="246"/>
    </row>
    <row r="374" spans="1:12" s="62" customFormat="1" x14ac:dyDescent="0.25">
      <c r="A374" s="56"/>
      <c r="B374" s="57"/>
      <c r="C374" s="57"/>
      <c r="D374" s="84"/>
      <c r="E374" s="71"/>
      <c r="F374" s="215" t="s">
        <v>915</v>
      </c>
      <c r="G374" s="71"/>
      <c r="H374" s="57"/>
      <c r="I374" s="257">
        <v>5</v>
      </c>
      <c r="J374" s="222" t="s">
        <v>506</v>
      </c>
      <c r="K374" s="57"/>
      <c r="L374" s="246"/>
    </row>
    <row r="375" spans="1:12" s="62" customFormat="1" x14ac:dyDescent="0.25">
      <c r="A375" s="56"/>
      <c r="B375" s="57"/>
      <c r="C375" s="57"/>
      <c r="D375" s="84"/>
      <c r="E375" s="71"/>
      <c r="F375" s="215" t="s">
        <v>916</v>
      </c>
      <c r="G375" s="71"/>
      <c r="H375" s="57"/>
      <c r="I375" s="257">
        <v>6</v>
      </c>
      <c r="J375" s="222" t="s">
        <v>595</v>
      </c>
      <c r="K375" s="57"/>
      <c r="L375" s="246"/>
    </row>
    <row r="376" spans="1:12" s="62" customFormat="1" x14ac:dyDescent="0.25">
      <c r="A376" s="56"/>
      <c r="B376" s="57"/>
      <c r="C376" s="57"/>
      <c r="D376" s="84"/>
      <c r="E376" s="71"/>
      <c r="F376" s="215" t="s">
        <v>917</v>
      </c>
      <c r="G376" s="71"/>
      <c r="H376" s="57"/>
      <c r="I376" s="59">
        <v>96</v>
      </c>
      <c r="J376" s="222" t="s">
        <v>1205</v>
      </c>
      <c r="K376" s="57"/>
      <c r="L376" s="246"/>
    </row>
    <row r="377" spans="1:12" s="62" customFormat="1" x14ac:dyDescent="0.25">
      <c r="A377" s="56"/>
      <c r="B377" s="57"/>
      <c r="C377" s="57"/>
      <c r="D377" s="84"/>
      <c r="E377" s="71"/>
      <c r="F377" s="215" t="s">
        <v>1206</v>
      </c>
      <c r="G377" s="71"/>
      <c r="H377" s="57"/>
      <c r="I377" s="59" t="s">
        <v>404</v>
      </c>
      <c r="J377" s="222" t="s">
        <v>1167</v>
      </c>
      <c r="K377" s="57"/>
      <c r="L377" s="300"/>
    </row>
    <row r="378" spans="1:12" s="56" customFormat="1" x14ac:dyDescent="0.25">
      <c r="B378" s="57"/>
      <c r="C378" s="57"/>
      <c r="D378" s="84"/>
      <c r="E378" s="71"/>
      <c r="F378" s="215" t="s">
        <v>918</v>
      </c>
      <c r="G378" s="71"/>
      <c r="H378" s="57"/>
      <c r="I378" s="130">
        <v>99</v>
      </c>
      <c r="J378" s="57" t="s">
        <v>35</v>
      </c>
      <c r="K378" s="57"/>
      <c r="L378" s="246"/>
    </row>
    <row r="379" spans="1:12" s="182" customFormat="1" x14ac:dyDescent="0.25">
      <c r="B379" s="101"/>
      <c r="C379" s="96"/>
      <c r="D379" s="101"/>
      <c r="E379" s="95"/>
      <c r="F379" s="101"/>
      <c r="G379" s="95"/>
      <c r="H379" s="96"/>
      <c r="I379" s="259"/>
      <c r="J379" s="258"/>
      <c r="K379" s="98"/>
      <c r="L379" s="184"/>
    </row>
    <row r="380" spans="1:12" s="28" customFormat="1" x14ac:dyDescent="0.25">
      <c r="B380" s="84"/>
      <c r="C380" s="57"/>
      <c r="D380" s="84"/>
      <c r="E380" s="71"/>
      <c r="F380" s="84"/>
      <c r="G380" s="71"/>
      <c r="H380" s="57"/>
      <c r="I380" s="59"/>
      <c r="J380" s="56"/>
      <c r="K380" s="60"/>
      <c r="L380" s="245"/>
    </row>
    <row r="381" spans="1:12" x14ac:dyDescent="0.3">
      <c r="B381" s="84"/>
      <c r="C381" s="57" t="s">
        <v>1355</v>
      </c>
      <c r="D381" s="84"/>
      <c r="E381" s="71"/>
      <c r="F381" s="84"/>
      <c r="G381" s="71"/>
      <c r="H381" s="57"/>
      <c r="I381" s="59"/>
      <c r="J381" s="56"/>
      <c r="K381" s="60"/>
      <c r="L381" s="94"/>
    </row>
    <row r="382" spans="1:12" s="90" customFormat="1" ht="30" customHeight="1" x14ac:dyDescent="0.25">
      <c r="A382" s="57"/>
      <c r="B382" s="57"/>
      <c r="D382" s="84" t="s">
        <v>66</v>
      </c>
      <c r="E382" s="129" t="s">
        <v>670</v>
      </c>
      <c r="G382" s="466" t="s">
        <v>1203</v>
      </c>
      <c r="H382" s="466"/>
      <c r="I382" s="466"/>
      <c r="J382" s="466"/>
      <c r="K382" s="466"/>
      <c r="L382" s="110"/>
    </row>
    <row r="383" spans="1:12" s="90" customFormat="1" ht="13" customHeight="1" x14ac:dyDescent="0.25">
      <c r="A383" s="57"/>
      <c r="B383" s="57"/>
      <c r="C383" s="57"/>
      <c r="D383" s="84"/>
      <c r="E383" s="71"/>
      <c r="G383" s="71"/>
      <c r="H383" s="463" t="s">
        <v>1332</v>
      </c>
      <c r="I383" s="463"/>
      <c r="J383" s="463"/>
      <c r="K383" s="463"/>
      <c r="L383" s="370"/>
    </row>
    <row r="384" spans="1:12" s="62" customFormat="1" x14ac:dyDescent="0.25">
      <c r="A384" s="56"/>
      <c r="B384" s="57"/>
      <c r="C384" s="57"/>
      <c r="D384" s="84"/>
      <c r="E384" s="71"/>
      <c r="F384" s="215" t="s">
        <v>919</v>
      </c>
      <c r="G384" s="71"/>
      <c r="H384" s="57"/>
      <c r="I384" s="257">
        <v>1</v>
      </c>
      <c r="J384" s="222" t="s">
        <v>596</v>
      </c>
      <c r="K384" s="57"/>
      <c r="L384" s="370"/>
    </row>
    <row r="385" spans="1:12" s="62" customFormat="1" x14ac:dyDescent="0.25">
      <c r="A385" s="56"/>
      <c r="B385" s="57"/>
      <c r="C385" s="57"/>
      <c r="D385" s="84"/>
      <c r="E385" s="71"/>
      <c r="F385" s="215" t="s">
        <v>3393</v>
      </c>
      <c r="G385" s="71"/>
      <c r="H385" s="57"/>
      <c r="I385" s="257" t="s">
        <v>3386</v>
      </c>
      <c r="J385" s="222" t="s">
        <v>590</v>
      </c>
      <c r="K385" s="57"/>
      <c r="L385" s="370"/>
    </row>
    <row r="386" spans="1:12" s="62" customFormat="1" x14ac:dyDescent="0.25">
      <c r="A386" s="56"/>
      <c r="B386" s="57"/>
      <c r="C386" s="57"/>
      <c r="D386" s="84"/>
      <c r="E386" s="71"/>
      <c r="F386" s="215" t="s">
        <v>1426</v>
      </c>
      <c r="G386" s="71"/>
      <c r="H386" s="57"/>
      <c r="I386" s="257">
        <v>7</v>
      </c>
      <c r="J386" s="222" t="s">
        <v>1424</v>
      </c>
      <c r="K386" s="57"/>
      <c r="L386" s="370"/>
    </row>
    <row r="387" spans="1:12" s="62" customFormat="1" x14ac:dyDescent="0.25">
      <c r="A387" s="56"/>
      <c r="B387" s="57"/>
      <c r="C387" s="57"/>
      <c r="D387" s="84"/>
      <c r="E387" s="71"/>
      <c r="F387" s="215" t="s">
        <v>3394</v>
      </c>
      <c r="G387" s="71"/>
      <c r="H387" s="57"/>
      <c r="I387" s="257" t="s">
        <v>3388</v>
      </c>
      <c r="J387" s="222" t="s">
        <v>1163</v>
      </c>
      <c r="K387" s="57"/>
      <c r="L387" s="370"/>
    </row>
    <row r="388" spans="1:12" s="62" customFormat="1" x14ac:dyDescent="0.25">
      <c r="A388" s="56"/>
      <c r="B388" s="57"/>
      <c r="C388" s="57"/>
      <c r="D388" s="84"/>
      <c r="E388" s="71"/>
      <c r="F388" s="215" t="s">
        <v>920</v>
      </c>
      <c r="G388" s="71"/>
      <c r="H388" s="57"/>
      <c r="I388" s="257">
        <v>2</v>
      </c>
      <c r="J388" s="222" t="s">
        <v>597</v>
      </c>
      <c r="K388" s="57"/>
      <c r="L388" s="370"/>
    </row>
    <row r="389" spans="1:12" s="62" customFormat="1" x14ac:dyDescent="0.25">
      <c r="A389" s="56"/>
      <c r="B389" s="57"/>
      <c r="C389" s="57"/>
      <c r="D389" s="84"/>
      <c r="E389" s="71"/>
      <c r="F389" s="215" t="s">
        <v>3395</v>
      </c>
      <c r="G389" s="71"/>
      <c r="H389" s="57"/>
      <c r="I389" s="257" t="s">
        <v>3390</v>
      </c>
      <c r="J389" s="222" t="s">
        <v>591</v>
      </c>
      <c r="K389" s="57"/>
      <c r="L389" s="370"/>
    </row>
    <row r="390" spans="1:12" s="62" customFormat="1" x14ac:dyDescent="0.25">
      <c r="A390" s="56"/>
      <c r="B390" s="57"/>
      <c r="C390" s="57"/>
      <c r="D390" s="84"/>
      <c r="E390" s="71"/>
      <c r="F390" s="215" t="s">
        <v>921</v>
      </c>
      <c r="G390" s="71"/>
      <c r="H390" s="57"/>
      <c r="I390" s="257">
        <v>3</v>
      </c>
      <c r="J390" s="222" t="s">
        <v>598</v>
      </c>
      <c r="K390" s="57"/>
      <c r="L390" s="246"/>
    </row>
    <row r="391" spans="1:12" s="62" customFormat="1" x14ac:dyDescent="0.25">
      <c r="A391" s="56"/>
      <c r="B391" s="57"/>
      <c r="C391" s="57"/>
      <c r="D391" s="84"/>
      <c r="E391" s="71"/>
      <c r="F391" s="215" t="s">
        <v>3396</v>
      </c>
      <c r="G391" s="71"/>
      <c r="H391" s="57"/>
      <c r="I391" s="257" t="s">
        <v>3392</v>
      </c>
      <c r="J391" s="222" t="s">
        <v>593</v>
      </c>
      <c r="K391" s="57"/>
      <c r="L391" s="246"/>
    </row>
    <row r="392" spans="1:12" s="62" customFormat="1" x14ac:dyDescent="0.25">
      <c r="A392" s="56"/>
      <c r="B392" s="57"/>
      <c r="C392" s="57"/>
      <c r="D392" s="84"/>
      <c r="E392" s="71"/>
      <c r="F392" s="215" t="s">
        <v>922</v>
      </c>
      <c r="G392" s="71"/>
      <c r="H392" s="57"/>
      <c r="I392" s="257">
        <v>4</v>
      </c>
      <c r="J392" s="222" t="s">
        <v>599</v>
      </c>
      <c r="K392" s="57"/>
      <c r="L392" s="246"/>
    </row>
    <row r="393" spans="1:12" s="62" customFormat="1" x14ac:dyDescent="0.25">
      <c r="A393" s="56"/>
      <c r="B393" s="57"/>
      <c r="C393" s="57"/>
      <c r="D393" s="84"/>
      <c r="E393" s="71"/>
      <c r="F393" s="215" t="s">
        <v>923</v>
      </c>
      <c r="G393" s="71"/>
      <c r="H393" s="57"/>
      <c r="I393" s="257">
        <v>5</v>
      </c>
      <c r="J393" s="222" t="s">
        <v>600</v>
      </c>
      <c r="K393" s="57"/>
      <c r="L393" s="246"/>
    </row>
    <row r="394" spans="1:12" s="62" customFormat="1" x14ac:dyDescent="0.25">
      <c r="A394" s="56"/>
      <c r="B394" s="57"/>
      <c r="C394" s="57"/>
      <c r="D394" s="84"/>
      <c r="E394" s="71"/>
      <c r="F394" s="215" t="s">
        <v>924</v>
      </c>
      <c r="G394" s="71"/>
      <c r="H394" s="57"/>
      <c r="I394" s="257">
        <v>6</v>
      </c>
      <c r="J394" s="222" t="s">
        <v>601</v>
      </c>
      <c r="K394" s="57"/>
      <c r="L394" s="246"/>
    </row>
    <row r="395" spans="1:12" s="62" customFormat="1" x14ac:dyDescent="0.25">
      <c r="A395" s="56"/>
      <c r="B395" s="57"/>
      <c r="C395" s="57"/>
      <c r="D395" s="84"/>
      <c r="E395" s="71"/>
      <c r="F395" s="215" t="s">
        <v>925</v>
      </c>
      <c r="G395" s="71"/>
      <c r="H395" s="57"/>
      <c r="I395" s="59">
        <v>96</v>
      </c>
      <c r="J395" s="222" t="s">
        <v>1204</v>
      </c>
      <c r="K395" s="57"/>
      <c r="L395" s="246"/>
    </row>
    <row r="396" spans="1:12" s="62" customFormat="1" x14ac:dyDescent="0.25">
      <c r="A396" s="56"/>
      <c r="B396" s="57"/>
      <c r="C396" s="57"/>
      <c r="D396" s="84"/>
      <c r="E396" s="71"/>
      <c r="F396" s="215" t="s">
        <v>1166</v>
      </c>
      <c r="G396" s="71"/>
      <c r="H396" s="57"/>
      <c r="I396" s="59" t="s">
        <v>404</v>
      </c>
      <c r="J396" s="222" t="s">
        <v>1167</v>
      </c>
      <c r="K396" s="57"/>
      <c r="L396" s="297"/>
    </row>
    <row r="397" spans="1:12" s="56" customFormat="1" x14ac:dyDescent="0.25">
      <c r="B397" s="57"/>
      <c r="C397" s="57"/>
      <c r="D397" s="84"/>
      <c r="E397" s="71"/>
      <c r="F397" s="215" t="s">
        <v>926</v>
      </c>
      <c r="G397" s="71"/>
      <c r="H397" s="57"/>
      <c r="I397" s="130">
        <v>99</v>
      </c>
      <c r="J397" s="57" t="s">
        <v>35</v>
      </c>
      <c r="K397" s="57"/>
      <c r="L397" s="246"/>
    </row>
    <row r="398" spans="1:12" s="182" customFormat="1" x14ac:dyDescent="0.25">
      <c r="B398" s="101"/>
      <c r="C398" s="96"/>
      <c r="D398" s="101"/>
      <c r="E398" s="95"/>
      <c r="F398" s="101"/>
      <c r="G398" s="95"/>
      <c r="H398" s="96"/>
      <c r="I398" s="259"/>
      <c r="J398" s="258"/>
      <c r="K398" s="98"/>
      <c r="L398" s="184"/>
    </row>
    <row r="399" spans="1:12" s="28" customFormat="1" x14ac:dyDescent="0.25">
      <c r="B399" s="84"/>
      <c r="C399" s="57"/>
      <c r="D399" s="84"/>
      <c r="E399" s="71"/>
      <c r="F399" s="84"/>
      <c r="G399" s="71"/>
      <c r="H399" s="57"/>
      <c r="I399" s="59"/>
      <c r="J399" s="56"/>
      <c r="K399" s="60"/>
      <c r="L399" s="245"/>
    </row>
    <row r="400" spans="1:12" x14ac:dyDescent="0.3">
      <c r="B400" s="84"/>
      <c r="C400" s="57" t="s">
        <v>1356</v>
      </c>
      <c r="D400" s="84"/>
      <c r="E400" s="71"/>
      <c r="F400" s="84"/>
      <c r="G400" s="71"/>
      <c r="H400" s="57"/>
      <c r="I400" s="59"/>
      <c r="J400" s="56"/>
      <c r="K400" s="60"/>
      <c r="L400" s="94"/>
    </row>
    <row r="401" spans="1:12" s="90" customFormat="1" ht="30" customHeight="1" x14ac:dyDescent="0.25">
      <c r="A401" s="57"/>
      <c r="B401" s="57"/>
      <c r="D401" s="84" t="s">
        <v>66</v>
      </c>
      <c r="E401" s="129" t="s">
        <v>671</v>
      </c>
      <c r="G401" s="466" t="s">
        <v>1207</v>
      </c>
      <c r="H401" s="466"/>
      <c r="I401" s="466"/>
      <c r="J401" s="466"/>
      <c r="K401" s="466"/>
      <c r="L401" s="110"/>
    </row>
    <row r="402" spans="1:12" s="90" customFormat="1" ht="14.5" customHeight="1" x14ac:dyDescent="0.25">
      <c r="A402" s="57"/>
      <c r="B402" s="57"/>
      <c r="C402" s="57"/>
      <c r="D402" s="84"/>
      <c r="E402" s="71"/>
      <c r="G402" s="71"/>
      <c r="H402" s="463" t="s">
        <v>1332</v>
      </c>
      <c r="I402" s="463"/>
      <c r="J402" s="463"/>
      <c r="K402" s="463"/>
      <c r="L402" s="256"/>
    </row>
    <row r="403" spans="1:12" s="62" customFormat="1" x14ac:dyDescent="0.25">
      <c r="A403" s="56"/>
      <c r="B403" s="57"/>
      <c r="C403" s="57"/>
      <c r="D403" s="84"/>
      <c r="E403" s="71"/>
      <c r="F403" s="215" t="s">
        <v>927</v>
      </c>
      <c r="G403" s="71"/>
      <c r="H403" s="57"/>
      <c r="I403" s="257">
        <v>1</v>
      </c>
      <c r="J403" s="222" t="s">
        <v>596</v>
      </c>
      <c r="K403" s="57"/>
      <c r="L403" s="246"/>
    </row>
    <row r="404" spans="1:12" s="62" customFormat="1" x14ac:dyDescent="0.25">
      <c r="A404" s="56"/>
      <c r="B404" s="57"/>
      <c r="C404" s="57"/>
      <c r="D404" s="84"/>
      <c r="E404" s="71"/>
      <c r="F404" s="215" t="s">
        <v>3397</v>
      </c>
      <c r="G404" s="71"/>
      <c r="H404" s="57"/>
      <c r="I404" s="257" t="s">
        <v>3386</v>
      </c>
      <c r="J404" s="222" t="s">
        <v>1168</v>
      </c>
      <c r="K404" s="57"/>
      <c r="L404" s="246"/>
    </row>
    <row r="405" spans="1:12" s="62" customFormat="1" x14ac:dyDescent="0.25">
      <c r="A405" s="56"/>
      <c r="B405" s="57"/>
      <c r="C405" s="57"/>
      <c r="D405" s="84"/>
      <c r="E405" s="71"/>
      <c r="F405" s="215" t="s">
        <v>928</v>
      </c>
      <c r="G405" s="71"/>
      <c r="H405" s="57"/>
      <c r="I405" s="257">
        <v>2</v>
      </c>
      <c r="J405" s="222" t="s">
        <v>597</v>
      </c>
      <c r="K405" s="57"/>
      <c r="L405" s="246"/>
    </row>
    <row r="406" spans="1:12" s="62" customFormat="1" x14ac:dyDescent="0.25">
      <c r="A406" s="56"/>
      <c r="B406" s="57"/>
      <c r="C406" s="57"/>
      <c r="D406" s="84"/>
      <c r="E406" s="71"/>
      <c r="F406" s="215" t="s">
        <v>3398</v>
      </c>
      <c r="G406" s="71"/>
      <c r="H406" s="57"/>
      <c r="I406" s="257" t="s">
        <v>3390</v>
      </c>
      <c r="J406" s="222" t="s">
        <v>1169</v>
      </c>
      <c r="K406" s="57"/>
      <c r="L406" s="246"/>
    </row>
    <row r="407" spans="1:12" s="62" customFormat="1" x14ac:dyDescent="0.25">
      <c r="A407" s="56"/>
      <c r="B407" s="57"/>
      <c r="C407" s="57"/>
      <c r="D407" s="84"/>
      <c r="E407" s="71"/>
      <c r="F407" s="215" t="s">
        <v>929</v>
      </c>
      <c r="G407" s="71"/>
      <c r="H407" s="57"/>
      <c r="I407" s="257">
        <v>3</v>
      </c>
      <c r="J407" s="222" t="s">
        <v>598</v>
      </c>
      <c r="K407" s="57"/>
      <c r="L407" s="246"/>
    </row>
    <row r="408" spans="1:12" s="62" customFormat="1" x14ac:dyDescent="0.25">
      <c r="A408" s="56"/>
      <c r="B408" s="57"/>
      <c r="C408" s="57"/>
      <c r="D408" s="84"/>
      <c r="E408" s="71"/>
      <c r="F408" s="215" t="s">
        <v>3399</v>
      </c>
      <c r="G408" s="71"/>
      <c r="H408" s="57"/>
      <c r="I408" s="257" t="s">
        <v>3392</v>
      </c>
      <c r="J408" s="222" t="s">
        <v>1170</v>
      </c>
      <c r="K408" s="57"/>
      <c r="L408" s="246"/>
    </row>
    <row r="409" spans="1:12" s="62" customFormat="1" x14ac:dyDescent="0.25">
      <c r="A409" s="56"/>
      <c r="B409" s="57"/>
      <c r="C409" s="57"/>
      <c r="D409" s="84"/>
      <c r="E409" s="71"/>
      <c r="F409" s="215" t="s">
        <v>930</v>
      </c>
      <c r="G409" s="71"/>
      <c r="H409" s="57"/>
      <c r="I409" s="257">
        <v>4</v>
      </c>
      <c r="J409" s="222" t="s">
        <v>599</v>
      </c>
      <c r="K409" s="57"/>
      <c r="L409" s="246"/>
    </row>
    <row r="410" spans="1:12" s="62" customFormat="1" x14ac:dyDescent="0.25">
      <c r="A410" s="56"/>
      <c r="B410" s="57"/>
      <c r="C410" s="57"/>
      <c r="D410" s="84"/>
      <c r="E410" s="71"/>
      <c r="F410" s="215" t="s">
        <v>931</v>
      </c>
      <c r="G410" s="71"/>
      <c r="H410" s="57"/>
      <c r="I410" s="257">
        <v>5</v>
      </c>
      <c r="J410" s="222" t="s">
        <v>600</v>
      </c>
      <c r="K410" s="57"/>
      <c r="L410" s="246"/>
    </row>
    <row r="411" spans="1:12" s="62" customFormat="1" x14ac:dyDescent="0.25">
      <c r="A411" s="56"/>
      <c r="B411" s="57"/>
      <c r="C411" s="57"/>
      <c r="D411" s="84"/>
      <c r="E411" s="71"/>
      <c r="F411" s="215" t="s">
        <v>932</v>
      </c>
      <c r="G411" s="71"/>
      <c r="H411" s="57"/>
      <c r="I411" s="257">
        <v>6</v>
      </c>
      <c r="J411" s="222" t="s">
        <v>601</v>
      </c>
      <c r="K411" s="57"/>
      <c r="L411" s="246"/>
    </row>
    <row r="412" spans="1:12" s="62" customFormat="1" x14ac:dyDescent="0.25">
      <c r="A412" s="56"/>
      <c r="B412" s="57"/>
      <c r="C412" s="57"/>
      <c r="D412" s="84"/>
      <c r="E412" s="71"/>
      <c r="F412" s="215" t="s">
        <v>933</v>
      </c>
      <c r="G412" s="71"/>
      <c r="H412" s="57"/>
      <c r="I412" s="59">
        <v>96</v>
      </c>
      <c r="J412" s="222" t="s">
        <v>1171</v>
      </c>
      <c r="K412" s="57"/>
      <c r="L412" s="246"/>
    </row>
    <row r="413" spans="1:12" s="62" customFormat="1" x14ac:dyDescent="0.25">
      <c r="A413" s="56"/>
      <c r="B413" s="57"/>
      <c r="C413" s="57"/>
      <c r="D413" s="84"/>
      <c r="E413" s="71"/>
      <c r="F413" s="215" t="s">
        <v>1173</v>
      </c>
      <c r="G413" s="71"/>
      <c r="H413" s="57"/>
      <c r="I413" s="59" t="s">
        <v>404</v>
      </c>
      <c r="J413" s="222" t="s">
        <v>1172</v>
      </c>
      <c r="K413" s="57"/>
      <c r="L413" s="297"/>
    </row>
    <row r="414" spans="1:12" s="56" customFormat="1" x14ac:dyDescent="0.25">
      <c r="B414" s="57"/>
      <c r="C414" s="57"/>
      <c r="D414" s="84"/>
      <c r="E414" s="71"/>
      <c r="F414" s="215" t="s">
        <v>934</v>
      </c>
      <c r="G414" s="71"/>
      <c r="H414" s="57"/>
      <c r="I414" s="130">
        <v>99</v>
      </c>
      <c r="J414" s="57" t="s">
        <v>35</v>
      </c>
      <c r="K414" s="57"/>
      <c r="L414" s="246"/>
    </row>
    <row r="415" spans="1:12" s="182" customFormat="1" x14ac:dyDescent="0.25">
      <c r="B415" s="101"/>
      <c r="C415" s="96"/>
      <c r="D415" s="101"/>
      <c r="E415" s="95"/>
      <c r="F415" s="101"/>
      <c r="G415" s="95"/>
      <c r="H415" s="96"/>
      <c r="I415" s="259"/>
      <c r="J415" s="258"/>
      <c r="K415" s="98"/>
      <c r="L415" s="184"/>
    </row>
    <row r="416" spans="1:12" s="28" customFormat="1" x14ac:dyDescent="0.25">
      <c r="B416" s="84"/>
      <c r="C416" s="57"/>
      <c r="D416" s="84"/>
      <c r="E416" s="71"/>
      <c r="F416" s="84"/>
      <c r="G416" s="71"/>
      <c r="H416" s="57"/>
      <c r="I416" s="59"/>
      <c r="J416" s="56"/>
      <c r="K416" s="60"/>
      <c r="L416" s="245"/>
    </row>
    <row r="417" spans="1:12" x14ac:dyDescent="0.3">
      <c r="B417" s="84"/>
      <c r="C417" s="57" t="s">
        <v>1598</v>
      </c>
      <c r="D417" s="84"/>
      <c r="E417" s="71"/>
      <c r="F417" s="84"/>
      <c r="G417" s="71"/>
      <c r="H417" s="57"/>
      <c r="I417" s="59"/>
      <c r="J417" s="56"/>
      <c r="K417" s="60"/>
      <c r="L417" s="94"/>
    </row>
    <row r="418" spans="1:12" s="90" customFormat="1" ht="30" customHeight="1" x14ac:dyDescent="0.25">
      <c r="A418" s="57"/>
      <c r="B418" s="57"/>
      <c r="D418" s="84" t="s">
        <v>1333</v>
      </c>
      <c r="E418" s="129" t="s">
        <v>672</v>
      </c>
      <c r="G418" s="466" t="s">
        <v>1354</v>
      </c>
      <c r="H418" s="466"/>
      <c r="I418" s="466"/>
      <c r="J418" s="466"/>
      <c r="K418" s="466"/>
      <c r="L418" s="110"/>
    </row>
    <row r="419" spans="1:12" s="90" customFormat="1" ht="14.5" customHeight="1" x14ac:dyDescent="0.25">
      <c r="A419" s="57"/>
      <c r="B419" s="57"/>
      <c r="C419" s="57"/>
      <c r="D419" s="84"/>
      <c r="E419" s="71"/>
      <c r="G419" s="71"/>
      <c r="H419" s="463" t="s">
        <v>1332</v>
      </c>
      <c r="I419" s="463"/>
      <c r="J419" s="463"/>
      <c r="K419" s="463"/>
      <c r="L419" s="256"/>
    </row>
    <row r="420" spans="1:12" s="62" customFormat="1" x14ac:dyDescent="0.25">
      <c r="A420" s="56"/>
      <c r="B420" s="57"/>
      <c r="C420" s="57"/>
      <c r="D420" s="84"/>
      <c r="E420" s="71"/>
      <c r="F420" s="215" t="s">
        <v>935</v>
      </c>
      <c r="G420" s="71"/>
      <c r="H420" s="57"/>
      <c r="I420" s="257">
        <v>1</v>
      </c>
      <c r="J420" s="222" t="s">
        <v>603</v>
      </c>
      <c r="K420" s="57"/>
      <c r="L420" s="246"/>
    </row>
    <row r="421" spans="1:12" s="62" customFormat="1" x14ac:dyDescent="0.25">
      <c r="A421" s="56"/>
      <c r="B421" s="57"/>
      <c r="C421" s="57"/>
      <c r="D421" s="84"/>
      <c r="E421" s="71"/>
      <c r="F421" s="215" t="s">
        <v>3400</v>
      </c>
      <c r="G421" s="71"/>
      <c r="H421" s="57"/>
      <c r="I421" s="257" t="s">
        <v>3386</v>
      </c>
      <c r="J421" s="222" t="s">
        <v>1174</v>
      </c>
      <c r="K421" s="57"/>
      <c r="L421" s="246"/>
    </row>
    <row r="422" spans="1:12" s="62" customFormat="1" x14ac:dyDescent="0.25">
      <c r="A422" s="56"/>
      <c r="B422" s="57"/>
      <c r="C422" s="57"/>
      <c r="D422" s="84"/>
      <c r="E422" s="71"/>
      <c r="F422" s="215" t="s">
        <v>936</v>
      </c>
      <c r="G422" s="71"/>
      <c r="H422" s="57"/>
      <c r="I422" s="257">
        <v>2</v>
      </c>
      <c r="J422" s="222" t="s">
        <v>604</v>
      </c>
      <c r="K422" s="57"/>
      <c r="L422" s="246"/>
    </row>
    <row r="423" spans="1:12" s="62" customFormat="1" x14ac:dyDescent="0.25">
      <c r="A423" s="56"/>
      <c r="B423" s="57"/>
      <c r="C423" s="57"/>
      <c r="D423" s="84"/>
      <c r="E423" s="71"/>
      <c r="F423" s="215" t="s">
        <v>3401</v>
      </c>
      <c r="G423" s="71"/>
      <c r="H423" s="57"/>
      <c r="I423" s="257" t="s">
        <v>3390</v>
      </c>
      <c r="J423" s="222" t="s">
        <v>1175</v>
      </c>
      <c r="K423" s="57"/>
      <c r="L423" s="246"/>
    </row>
    <row r="424" spans="1:12" s="62" customFormat="1" x14ac:dyDescent="0.25">
      <c r="A424" s="56"/>
      <c r="B424" s="57"/>
      <c r="C424" s="57"/>
      <c r="D424" s="84"/>
      <c r="E424" s="71"/>
      <c r="F424" s="215" t="s">
        <v>937</v>
      </c>
      <c r="G424" s="71"/>
      <c r="H424" s="57"/>
      <c r="I424" s="257">
        <v>3</v>
      </c>
      <c r="J424" s="222" t="s">
        <v>605</v>
      </c>
      <c r="K424" s="57"/>
      <c r="L424" s="246"/>
    </row>
    <row r="425" spans="1:12" s="62" customFormat="1" x14ac:dyDescent="0.25">
      <c r="A425" s="56"/>
      <c r="B425" s="57"/>
      <c r="C425" s="57"/>
      <c r="D425" s="84"/>
      <c r="E425" s="71"/>
      <c r="F425" s="215" t="s">
        <v>3402</v>
      </c>
      <c r="G425" s="71"/>
      <c r="H425" s="57"/>
      <c r="I425" s="257" t="s">
        <v>3392</v>
      </c>
      <c r="J425" s="222" t="s">
        <v>1176</v>
      </c>
      <c r="K425" s="57"/>
      <c r="L425" s="246"/>
    </row>
    <row r="426" spans="1:12" s="62" customFormat="1" x14ac:dyDescent="0.25">
      <c r="A426" s="56"/>
      <c r="B426" s="57"/>
      <c r="C426" s="57"/>
      <c r="D426" s="84"/>
      <c r="E426" s="71"/>
      <c r="F426" s="215" t="s">
        <v>938</v>
      </c>
      <c r="G426" s="71"/>
      <c r="H426" s="57"/>
      <c r="I426" s="257">
        <v>4</v>
      </c>
      <c r="J426" s="222" t="s">
        <v>602</v>
      </c>
      <c r="K426" s="57"/>
      <c r="L426" s="246"/>
    </row>
    <row r="427" spans="1:12" s="62" customFormat="1" x14ac:dyDescent="0.25">
      <c r="A427" s="56"/>
      <c r="B427" s="57"/>
      <c r="C427" s="57"/>
      <c r="D427" s="84"/>
      <c r="E427" s="71"/>
      <c r="F427" s="215" t="s">
        <v>939</v>
      </c>
      <c r="G427" s="71"/>
      <c r="H427" s="57"/>
      <c r="I427" s="257">
        <v>5</v>
      </c>
      <c r="J427" s="222" t="s">
        <v>606</v>
      </c>
      <c r="K427" s="57"/>
      <c r="L427" s="246"/>
    </row>
    <row r="428" spans="1:12" s="62" customFormat="1" x14ac:dyDescent="0.25">
      <c r="A428" s="56"/>
      <c r="B428" s="57"/>
      <c r="C428" s="57"/>
      <c r="D428" s="84"/>
      <c r="E428" s="71"/>
      <c r="F428" s="215" t="s">
        <v>940</v>
      </c>
      <c r="G428" s="71"/>
      <c r="H428" s="57"/>
      <c r="I428" s="257">
        <v>6</v>
      </c>
      <c r="J428" s="222" t="s">
        <v>607</v>
      </c>
      <c r="K428" s="57"/>
      <c r="L428" s="246"/>
    </row>
    <row r="429" spans="1:12" s="62" customFormat="1" x14ac:dyDescent="0.25">
      <c r="A429" s="56"/>
      <c r="B429" s="57"/>
      <c r="C429" s="57"/>
      <c r="D429" s="84"/>
      <c r="E429" s="71"/>
      <c r="F429" s="215" t="s">
        <v>941</v>
      </c>
      <c r="G429" s="71"/>
      <c r="H429" s="57"/>
      <c r="I429" s="59">
        <v>96</v>
      </c>
      <c r="J429" s="222" t="s">
        <v>1208</v>
      </c>
      <c r="K429" s="57"/>
      <c r="L429" s="246"/>
    </row>
    <row r="430" spans="1:12" s="62" customFormat="1" x14ac:dyDescent="0.25">
      <c r="A430" s="56"/>
      <c r="B430" s="57"/>
      <c r="C430" s="57"/>
      <c r="D430" s="84"/>
      <c r="E430" s="71"/>
      <c r="F430" s="215" t="s">
        <v>1606</v>
      </c>
      <c r="G430" s="71"/>
      <c r="H430" s="57"/>
      <c r="I430" s="59" t="s">
        <v>404</v>
      </c>
      <c r="J430" s="222" t="s">
        <v>1209</v>
      </c>
      <c r="K430" s="57"/>
      <c r="L430" s="300"/>
    </row>
    <row r="431" spans="1:12" s="56" customFormat="1" x14ac:dyDescent="0.25">
      <c r="B431" s="57"/>
      <c r="C431" s="57"/>
      <c r="D431" s="84"/>
      <c r="E431" s="71"/>
      <c r="F431" s="215" t="s">
        <v>942</v>
      </c>
      <c r="G431" s="71"/>
      <c r="H431" s="57"/>
      <c r="I431" s="130">
        <v>99</v>
      </c>
      <c r="J431" s="57" t="s">
        <v>35</v>
      </c>
      <c r="K431" s="57"/>
      <c r="L431" s="246"/>
    </row>
    <row r="432" spans="1:12" s="182" customFormat="1" x14ac:dyDescent="0.25">
      <c r="B432" s="101"/>
      <c r="C432" s="96"/>
      <c r="D432" s="101"/>
      <c r="E432" s="95"/>
      <c r="F432" s="101"/>
      <c r="G432" s="95"/>
      <c r="H432" s="96"/>
      <c r="I432" s="259"/>
      <c r="J432" s="258"/>
      <c r="K432" s="98"/>
      <c r="L432" s="184"/>
    </row>
    <row r="433" spans="1:12" x14ac:dyDescent="0.3">
      <c r="B433" s="84"/>
      <c r="C433" s="57"/>
      <c r="D433" s="84"/>
      <c r="E433" s="71"/>
      <c r="F433" s="84"/>
      <c r="G433" s="71"/>
      <c r="H433" s="57"/>
      <c r="I433" s="59"/>
      <c r="J433" s="56"/>
      <c r="K433" s="60"/>
      <c r="L433" s="94"/>
    </row>
    <row r="434" spans="1:12" s="57" customFormat="1" x14ac:dyDescent="0.3">
      <c r="B434" s="84"/>
      <c r="C434" s="57" t="s">
        <v>1358</v>
      </c>
      <c r="D434" s="84"/>
      <c r="E434" s="71"/>
      <c r="F434" s="84"/>
      <c r="G434" s="71"/>
      <c r="I434" s="91"/>
      <c r="K434" s="53"/>
      <c r="L434" s="92"/>
    </row>
    <row r="435" spans="1:12" s="90" customFormat="1" ht="30" customHeight="1" x14ac:dyDescent="0.25">
      <c r="A435" s="57"/>
      <c r="B435" s="57"/>
      <c r="D435" s="84" t="s">
        <v>96</v>
      </c>
      <c r="E435" s="129" t="s">
        <v>673</v>
      </c>
      <c r="G435" s="466" t="s">
        <v>1210</v>
      </c>
      <c r="H435" s="466"/>
      <c r="I435" s="466"/>
      <c r="J435" s="466"/>
      <c r="K435" s="466"/>
      <c r="L435" s="110"/>
    </row>
    <row r="436" spans="1:12" s="90" customFormat="1" ht="14.5" customHeight="1" x14ac:dyDescent="0.25">
      <c r="A436" s="57"/>
      <c r="B436" s="57"/>
      <c r="C436" s="57"/>
      <c r="D436" s="84"/>
      <c r="E436" s="71"/>
      <c r="G436" s="71"/>
      <c r="H436" s="463" t="s">
        <v>1332</v>
      </c>
      <c r="I436" s="463"/>
      <c r="J436" s="463"/>
      <c r="K436" s="463"/>
      <c r="L436" s="256"/>
    </row>
    <row r="437" spans="1:12" s="62" customFormat="1" x14ac:dyDescent="0.25">
      <c r="A437" s="56"/>
      <c r="B437" s="57"/>
      <c r="C437" s="57"/>
      <c r="D437" s="84"/>
      <c r="E437" s="71"/>
      <c r="F437" s="215" t="s">
        <v>943</v>
      </c>
      <c r="G437" s="71"/>
      <c r="H437" s="57"/>
      <c r="I437" s="257">
        <v>1</v>
      </c>
      <c r="J437" s="222" t="s">
        <v>603</v>
      </c>
      <c r="K437" s="57"/>
      <c r="L437" s="246"/>
    </row>
    <row r="438" spans="1:12" s="62" customFormat="1" x14ac:dyDescent="0.3">
      <c r="A438" s="56"/>
      <c r="B438" s="57"/>
      <c r="C438" s="57"/>
      <c r="D438" s="84"/>
      <c r="E438" s="71"/>
      <c r="F438" s="215" t="s">
        <v>3403</v>
      </c>
      <c r="G438" s="71"/>
      <c r="H438" s="57"/>
      <c r="I438" s="257" t="s">
        <v>3386</v>
      </c>
      <c r="J438" s="222" t="s">
        <v>1174</v>
      </c>
      <c r="K438" s="57"/>
      <c r="L438" s="94"/>
    </row>
    <row r="439" spans="1:12" s="62" customFormat="1" x14ac:dyDescent="0.25">
      <c r="A439" s="56"/>
      <c r="B439" s="57"/>
      <c r="C439" s="57"/>
      <c r="D439" s="84"/>
      <c r="E439" s="71"/>
      <c r="F439" s="215" t="s">
        <v>944</v>
      </c>
      <c r="G439" s="71"/>
      <c r="H439" s="57"/>
      <c r="I439" s="257">
        <v>2</v>
      </c>
      <c r="J439" s="222" t="s">
        <v>604</v>
      </c>
      <c r="K439" s="57"/>
      <c r="L439" s="29"/>
    </row>
    <row r="440" spans="1:12" s="62" customFormat="1" x14ac:dyDescent="0.25">
      <c r="A440" s="56"/>
      <c r="B440" s="57"/>
      <c r="C440" s="57"/>
      <c r="D440" s="84"/>
      <c r="E440" s="71"/>
      <c r="F440" s="215" t="s">
        <v>3404</v>
      </c>
      <c r="G440" s="71"/>
      <c r="H440" s="57"/>
      <c r="I440" s="257" t="s">
        <v>3390</v>
      </c>
      <c r="J440" s="222" t="s">
        <v>1175</v>
      </c>
      <c r="K440" s="57"/>
      <c r="L440" s="29"/>
    </row>
    <row r="441" spans="1:12" s="62" customFormat="1" x14ac:dyDescent="0.25">
      <c r="A441" s="56"/>
      <c r="B441" s="57"/>
      <c r="C441" s="57"/>
      <c r="D441" s="84"/>
      <c r="E441" s="71"/>
      <c r="F441" s="215" t="s">
        <v>945</v>
      </c>
      <c r="G441" s="71"/>
      <c r="H441" s="57"/>
      <c r="I441" s="257">
        <v>3</v>
      </c>
      <c r="J441" s="222" t="s">
        <v>605</v>
      </c>
      <c r="K441" s="57"/>
      <c r="L441" s="29"/>
    </row>
    <row r="442" spans="1:12" s="62" customFormat="1" x14ac:dyDescent="0.25">
      <c r="A442" s="56"/>
      <c r="B442" s="57"/>
      <c r="C442" s="57"/>
      <c r="D442" s="84"/>
      <c r="E442" s="71"/>
      <c r="F442" s="215" t="s">
        <v>3405</v>
      </c>
      <c r="G442" s="71"/>
      <c r="H442" s="57"/>
      <c r="I442" s="257" t="s">
        <v>3392</v>
      </c>
      <c r="J442" s="222" t="s">
        <v>1176</v>
      </c>
      <c r="K442" s="57"/>
      <c r="L442" s="29"/>
    </row>
    <row r="443" spans="1:12" s="62" customFormat="1" x14ac:dyDescent="0.25">
      <c r="A443" s="56"/>
      <c r="B443" s="57"/>
      <c r="C443" s="57"/>
      <c r="D443" s="84"/>
      <c r="E443" s="71"/>
      <c r="F443" s="215" t="s">
        <v>946</v>
      </c>
      <c r="G443" s="71"/>
      <c r="H443" s="57"/>
      <c r="I443" s="257">
        <v>4</v>
      </c>
      <c r="J443" s="222" t="s">
        <v>602</v>
      </c>
      <c r="K443" s="57"/>
    </row>
    <row r="444" spans="1:12" s="62" customFormat="1" x14ac:dyDescent="0.25">
      <c r="A444" s="56"/>
      <c r="B444" s="57"/>
      <c r="C444" s="57"/>
      <c r="D444" s="84"/>
      <c r="E444" s="71"/>
      <c r="F444" s="215" t="s">
        <v>947</v>
      </c>
      <c r="G444" s="71"/>
      <c r="H444" s="57"/>
      <c r="I444" s="257">
        <v>5</v>
      </c>
      <c r="J444" s="222" t="s">
        <v>606</v>
      </c>
      <c r="K444" s="57"/>
    </row>
    <row r="445" spans="1:12" s="62" customFormat="1" x14ac:dyDescent="0.25">
      <c r="A445" s="56"/>
      <c r="B445" s="57"/>
      <c r="C445" s="57"/>
      <c r="D445" s="84"/>
      <c r="E445" s="71"/>
      <c r="F445" s="215" t="s">
        <v>948</v>
      </c>
      <c r="G445" s="71"/>
      <c r="H445" s="57"/>
      <c r="I445" s="257">
        <v>6</v>
      </c>
      <c r="J445" s="222" t="s">
        <v>607</v>
      </c>
      <c r="K445" s="57"/>
    </row>
    <row r="446" spans="1:12" s="62" customFormat="1" x14ac:dyDescent="0.25">
      <c r="A446" s="56"/>
      <c r="B446" s="57"/>
      <c r="C446" s="57"/>
      <c r="D446" s="84"/>
      <c r="E446" s="71"/>
      <c r="F446" s="215" t="s">
        <v>949</v>
      </c>
      <c r="G446" s="71"/>
      <c r="H446" s="57"/>
      <c r="I446" s="59">
        <v>96</v>
      </c>
      <c r="J446" s="222" t="s">
        <v>1208</v>
      </c>
      <c r="K446" s="57"/>
    </row>
    <row r="447" spans="1:12" s="62" customFormat="1" x14ac:dyDescent="0.25">
      <c r="A447" s="56"/>
      <c r="B447" s="57"/>
      <c r="C447" s="57"/>
      <c r="D447" s="84"/>
      <c r="E447" s="71"/>
      <c r="F447" s="215" t="s">
        <v>1211</v>
      </c>
      <c r="G447" s="71"/>
      <c r="H447" s="57"/>
      <c r="I447" s="59">
        <v>96</v>
      </c>
      <c r="J447" s="222" t="s">
        <v>1209</v>
      </c>
      <c r="K447" s="57"/>
      <c r="L447" s="300"/>
    </row>
    <row r="448" spans="1:12" s="56" customFormat="1" x14ac:dyDescent="0.25">
      <c r="B448" s="57"/>
      <c r="C448" s="57"/>
      <c r="D448" s="84"/>
      <c r="E448" s="71"/>
      <c r="F448" s="215" t="s">
        <v>950</v>
      </c>
      <c r="G448" s="71"/>
      <c r="H448" s="57"/>
      <c r="I448" s="130">
        <v>99</v>
      </c>
      <c r="J448" s="57" t="s">
        <v>35</v>
      </c>
      <c r="K448" s="57"/>
      <c r="L448" s="246"/>
    </row>
    <row r="449" spans="1:13" s="182" customFormat="1" x14ac:dyDescent="0.25">
      <c r="B449" s="101"/>
      <c r="C449" s="96"/>
      <c r="D449" s="101"/>
      <c r="E449" s="95"/>
      <c r="F449" s="101"/>
      <c r="G449" s="95"/>
      <c r="H449" s="96"/>
      <c r="I449" s="259"/>
      <c r="J449" s="258"/>
      <c r="K449" s="98"/>
      <c r="L449" s="184"/>
    </row>
    <row r="450" spans="1:13" s="28" customFormat="1" x14ac:dyDescent="0.25">
      <c r="B450" s="84"/>
      <c r="C450" s="57"/>
      <c r="D450" s="84"/>
      <c r="E450" s="71"/>
      <c r="F450" s="84"/>
      <c r="G450" s="71"/>
      <c r="H450" s="57"/>
      <c r="I450" s="59"/>
      <c r="J450" s="56"/>
      <c r="K450" s="60"/>
      <c r="L450" s="245"/>
    </row>
    <row r="451" spans="1:13" x14ac:dyDescent="0.3">
      <c r="B451" s="84"/>
      <c r="C451" s="57" t="s">
        <v>3406</v>
      </c>
      <c r="D451" s="84"/>
      <c r="E451" s="71"/>
      <c r="F451" s="84"/>
      <c r="G451" s="71"/>
      <c r="H451" s="57"/>
      <c r="I451" s="59"/>
      <c r="J451" s="56"/>
      <c r="K451" s="60"/>
      <c r="L451" s="94"/>
    </row>
    <row r="452" spans="1:13" s="90" customFormat="1" ht="30" customHeight="1" x14ac:dyDescent="0.3">
      <c r="A452" s="57"/>
      <c r="B452" s="57"/>
      <c r="C452" s="57"/>
      <c r="D452" s="84" t="s">
        <v>96</v>
      </c>
      <c r="E452" s="129" t="s">
        <v>674</v>
      </c>
      <c r="G452" s="466" t="s">
        <v>1212</v>
      </c>
      <c r="H452" s="466"/>
      <c r="I452" s="466"/>
      <c r="J452" s="466"/>
      <c r="K452" s="466"/>
      <c r="L452" s="130"/>
      <c r="M452" s="271"/>
    </row>
    <row r="453" spans="1:13" s="90" customFormat="1" ht="13" customHeight="1" x14ac:dyDescent="0.25">
      <c r="A453" s="57"/>
      <c r="B453" s="57"/>
      <c r="C453" s="57"/>
      <c r="D453" s="84"/>
      <c r="E453" s="71"/>
      <c r="G453" s="71"/>
      <c r="H453" s="463" t="s">
        <v>1334</v>
      </c>
      <c r="I453" s="463"/>
      <c r="J453" s="463"/>
      <c r="K453" s="463"/>
      <c r="L453" s="91"/>
      <c r="M453" s="57"/>
    </row>
    <row r="454" spans="1:13" s="90" customFormat="1" x14ac:dyDescent="0.25">
      <c r="A454" s="57"/>
      <c r="B454" s="57" t="s">
        <v>564</v>
      </c>
      <c r="C454" s="57" t="s">
        <v>1350</v>
      </c>
      <c r="D454" s="84"/>
      <c r="E454" s="71"/>
      <c r="F454" s="215" t="s">
        <v>951</v>
      </c>
      <c r="G454" s="57" t="s">
        <v>549</v>
      </c>
      <c r="H454" s="392"/>
      <c r="I454" s="59"/>
      <c r="J454" s="91"/>
      <c r="K454" s="91"/>
      <c r="L454" s="57"/>
      <c r="M454" s="57"/>
    </row>
    <row r="455" spans="1:13" s="90" customFormat="1" x14ac:dyDescent="0.25">
      <c r="A455" s="57"/>
      <c r="B455" s="57"/>
      <c r="C455" s="57" t="s">
        <v>1351</v>
      </c>
      <c r="D455" s="84"/>
      <c r="E455" s="71"/>
      <c r="F455" s="215" t="s">
        <v>952</v>
      </c>
      <c r="G455" s="57" t="s">
        <v>550</v>
      </c>
      <c r="H455" s="392"/>
      <c r="I455" s="59"/>
      <c r="J455" s="91"/>
      <c r="K455" s="59"/>
      <c r="L455" s="57"/>
      <c r="M455" s="57"/>
    </row>
    <row r="456" spans="1:13" s="90" customFormat="1" x14ac:dyDescent="0.25">
      <c r="A456" s="57"/>
      <c r="B456" s="57"/>
      <c r="C456" s="57" t="s">
        <v>1352</v>
      </c>
      <c r="D456" s="84"/>
      <c r="E456" s="71"/>
      <c r="F456" s="215" t="s">
        <v>953</v>
      </c>
      <c r="G456" s="57" t="s">
        <v>1607</v>
      </c>
      <c r="H456" s="392"/>
      <c r="I456" s="59"/>
      <c r="J456" s="91"/>
      <c r="K456" s="91"/>
      <c r="L456" s="57"/>
      <c r="M456" s="57"/>
    </row>
    <row r="457" spans="1:13" s="62" customFormat="1" x14ac:dyDescent="0.25">
      <c r="A457" s="56"/>
      <c r="B457" s="57"/>
      <c r="C457" s="57"/>
      <c r="D457" s="84"/>
      <c r="E457" s="71"/>
      <c r="F457" s="84"/>
      <c r="G457" s="71"/>
      <c r="H457" s="57"/>
      <c r="I457" s="257">
        <v>1</v>
      </c>
      <c r="J457" s="222" t="s">
        <v>1192</v>
      </c>
      <c r="K457" s="130"/>
      <c r="L457" s="57"/>
    </row>
    <row r="458" spans="1:13" s="62" customFormat="1" x14ac:dyDescent="0.25">
      <c r="A458" s="56"/>
      <c r="B458" s="57"/>
      <c r="C458" s="57"/>
      <c r="D458" s="84"/>
      <c r="E458" s="71"/>
      <c r="F458" s="84"/>
      <c r="G458" s="71"/>
      <c r="H458" s="57"/>
      <c r="I458" s="257">
        <v>2</v>
      </c>
      <c r="J458" s="222" t="s">
        <v>1193</v>
      </c>
      <c r="K458" s="57"/>
      <c r="L458" s="59"/>
    </row>
    <row r="459" spans="1:13" s="62" customFormat="1" x14ac:dyDescent="0.25">
      <c r="A459" s="56"/>
      <c r="B459" s="57"/>
      <c r="C459" s="57"/>
      <c r="D459" s="84"/>
      <c r="E459" s="71"/>
      <c r="F459" s="84"/>
      <c r="G459" s="71"/>
      <c r="H459" s="57"/>
      <c r="I459" s="257">
        <v>6</v>
      </c>
      <c r="J459" s="222" t="s">
        <v>1427</v>
      </c>
      <c r="K459" s="57"/>
      <c r="L459" s="59"/>
    </row>
    <row r="460" spans="1:13" s="62" customFormat="1" x14ac:dyDescent="0.25">
      <c r="A460" s="56"/>
      <c r="B460" s="57"/>
      <c r="C460" s="57"/>
      <c r="D460" s="84"/>
      <c r="E460" s="71"/>
      <c r="F460" s="84"/>
      <c r="G460" s="71"/>
      <c r="H460" s="57"/>
      <c r="I460" s="257">
        <v>3</v>
      </c>
      <c r="J460" s="222" t="s">
        <v>763</v>
      </c>
      <c r="K460" s="57"/>
      <c r="L460" s="246"/>
    </row>
    <row r="461" spans="1:13" s="62" customFormat="1" x14ac:dyDescent="0.25">
      <c r="A461" s="56"/>
      <c r="B461" s="57"/>
      <c r="C461" s="57"/>
      <c r="D461" s="84"/>
      <c r="E461" s="71"/>
      <c r="F461" s="84"/>
      <c r="G461" s="71"/>
      <c r="H461" s="57"/>
      <c r="I461" s="257">
        <v>4</v>
      </c>
      <c r="J461" s="222" t="s">
        <v>589</v>
      </c>
      <c r="K461" s="57"/>
      <c r="L461" s="246"/>
    </row>
    <row r="462" spans="1:13" s="62" customFormat="1" x14ac:dyDescent="0.25">
      <c r="A462" s="56"/>
      <c r="B462" s="57"/>
      <c r="C462" s="57"/>
      <c r="D462" s="84"/>
      <c r="E462" s="71"/>
      <c r="F462" s="84"/>
      <c r="G462" s="71"/>
      <c r="H462" s="57"/>
      <c r="I462" s="257">
        <v>5</v>
      </c>
      <c r="J462" s="281" t="s">
        <v>1196</v>
      </c>
      <c r="K462" s="57"/>
      <c r="L462" s="255"/>
    </row>
    <row r="463" spans="1:13" s="62" customFormat="1" x14ac:dyDescent="0.25">
      <c r="A463" s="56"/>
      <c r="B463" s="57"/>
      <c r="C463" s="57"/>
      <c r="D463" s="84"/>
      <c r="E463" s="71"/>
      <c r="F463" s="84"/>
      <c r="G463" s="71"/>
      <c r="H463" s="57"/>
      <c r="I463" s="59">
        <v>96</v>
      </c>
      <c r="J463" s="222" t="s">
        <v>140</v>
      </c>
      <c r="K463" s="57"/>
      <c r="L463" s="246"/>
    </row>
    <row r="464" spans="1:13" s="62" customFormat="1" x14ac:dyDescent="0.25">
      <c r="A464" s="56"/>
      <c r="B464" s="57"/>
      <c r="C464" s="57"/>
      <c r="D464" s="84"/>
      <c r="E464" s="71"/>
      <c r="F464" s="84"/>
      <c r="G464" s="71"/>
      <c r="H464" s="57"/>
      <c r="I464" s="91" t="s">
        <v>404</v>
      </c>
      <c r="J464" s="57" t="s">
        <v>568</v>
      </c>
      <c r="K464" s="57"/>
      <c r="L464" s="246"/>
    </row>
    <row r="465" spans="1:13" s="56" customFormat="1" x14ac:dyDescent="0.25">
      <c r="B465" s="57"/>
      <c r="C465" s="57"/>
      <c r="D465" s="84"/>
      <c r="E465" s="71"/>
      <c r="F465" s="84"/>
      <c r="G465" s="71"/>
      <c r="H465" s="57"/>
      <c r="I465" s="130">
        <v>99</v>
      </c>
      <c r="J465" s="57" t="s">
        <v>35</v>
      </c>
      <c r="K465" s="57"/>
      <c r="L465" s="246"/>
    </row>
    <row r="466" spans="1:13" s="182" customFormat="1" x14ac:dyDescent="0.25">
      <c r="B466" s="101"/>
      <c r="C466" s="96"/>
      <c r="D466" s="101"/>
      <c r="E466" s="95"/>
      <c r="F466" s="101"/>
      <c r="G466" s="95"/>
      <c r="H466" s="96"/>
      <c r="I466" s="259"/>
      <c r="J466" s="258"/>
      <c r="K466" s="98"/>
      <c r="L466" s="184"/>
    </row>
    <row r="467" spans="1:13" s="28" customFormat="1" x14ac:dyDescent="0.25">
      <c r="B467" s="84"/>
      <c r="C467" s="57"/>
      <c r="D467" s="84"/>
      <c r="E467" s="71"/>
      <c r="F467" s="84"/>
      <c r="G467" s="71"/>
      <c r="H467" s="57"/>
      <c r="I467" s="59"/>
      <c r="J467" s="56"/>
      <c r="K467" s="60"/>
      <c r="L467" s="245"/>
    </row>
    <row r="468" spans="1:13" x14ac:dyDescent="0.3">
      <c r="B468" s="84"/>
      <c r="C468" s="57" t="s">
        <v>3407</v>
      </c>
      <c r="D468" s="84"/>
      <c r="E468" s="71"/>
      <c r="F468" s="84"/>
      <c r="G468" s="71"/>
      <c r="H468" s="57"/>
      <c r="I468" s="59"/>
      <c r="J468" s="56"/>
      <c r="K468" s="60"/>
      <c r="L468" s="94"/>
    </row>
    <row r="469" spans="1:13" s="90" customFormat="1" ht="46" customHeight="1" x14ac:dyDescent="0.3">
      <c r="A469" s="57"/>
      <c r="B469" s="57"/>
      <c r="C469" s="57"/>
      <c r="D469" s="84" t="s">
        <v>96</v>
      </c>
      <c r="E469" s="129" t="s">
        <v>675</v>
      </c>
      <c r="G469" s="466" t="s">
        <v>1213</v>
      </c>
      <c r="H469" s="466"/>
      <c r="I469" s="466"/>
      <c r="J469" s="466"/>
      <c r="K469" s="466"/>
      <c r="L469" s="130"/>
      <c r="M469" s="271"/>
    </row>
    <row r="470" spans="1:13" s="90" customFormat="1" ht="35.5" customHeight="1" x14ac:dyDescent="0.25">
      <c r="A470" s="57"/>
      <c r="B470" s="57"/>
      <c r="C470" s="57"/>
      <c r="D470" s="84"/>
      <c r="E470" s="71"/>
      <c r="G470" s="71"/>
      <c r="H470" s="463" t="s">
        <v>1335</v>
      </c>
      <c r="I470" s="463"/>
      <c r="J470" s="463"/>
      <c r="K470" s="463"/>
      <c r="L470" s="31"/>
      <c r="M470" s="29"/>
    </row>
    <row r="471" spans="1:13" s="90" customFormat="1" x14ac:dyDescent="0.25">
      <c r="A471" s="57"/>
      <c r="B471" s="57" t="s">
        <v>564</v>
      </c>
      <c r="C471" s="57" t="s">
        <v>1608</v>
      </c>
      <c r="D471" s="84"/>
      <c r="E471" s="71"/>
      <c r="F471" s="215" t="s">
        <v>898</v>
      </c>
      <c r="G471" s="57" t="s">
        <v>552</v>
      </c>
      <c r="H471" s="392"/>
      <c r="I471" s="59"/>
      <c r="J471" s="91"/>
      <c r="K471" s="59"/>
      <c r="L471" s="57"/>
      <c r="M471" s="57"/>
    </row>
    <row r="472" spans="1:13" s="90" customFormat="1" x14ac:dyDescent="0.25">
      <c r="A472" s="57"/>
      <c r="B472" s="57"/>
      <c r="C472" s="57" t="s">
        <v>1609</v>
      </c>
      <c r="D472" s="84"/>
      <c r="E472" s="71"/>
      <c r="F472" s="215" t="s">
        <v>899</v>
      </c>
      <c r="G472" s="57" t="s">
        <v>1145</v>
      </c>
      <c r="H472" s="392"/>
      <c r="I472" s="59"/>
      <c r="J472" s="91"/>
      <c r="K472" s="59"/>
      <c r="L472" s="57"/>
      <c r="M472" s="57"/>
    </row>
    <row r="473" spans="1:13" s="90" customFormat="1" x14ac:dyDescent="0.25">
      <c r="A473" s="57"/>
      <c r="B473" s="57"/>
      <c r="C473" s="57" t="s">
        <v>1610</v>
      </c>
      <c r="D473" s="84"/>
      <c r="E473" s="71"/>
      <c r="F473" s="215" t="s">
        <v>900</v>
      </c>
      <c r="G473" s="57" t="s">
        <v>1417</v>
      </c>
      <c r="H473" s="392"/>
      <c r="I473" s="59"/>
      <c r="J473" s="91"/>
      <c r="K473" s="59"/>
      <c r="L473" s="57"/>
      <c r="M473" s="57"/>
    </row>
    <row r="474" spans="1:13" s="90" customFormat="1" x14ac:dyDescent="0.25">
      <c r="A474" s="57"/>
      <c r="B474" s="57"/>
      <c r="C474" s="57" t="s">
        <v>1611</v>
      </c>
      <c r="D474" s="84"/>
      <c r="E474" s="71"/>
      <c r="F474" s="215" t="s">
        <v>900</v>
      </c>
      <c r="G474" s="57" t="s">
        <v>553</v>
      </c>
      <c r="H474" s="392"/>
      <c r="I474" s="59"/>
      <c r="J474" s="91"/>
      <c r="K474" s="59"/>
      <c r="L474" s="57"/>
    </row>
    <row r="475" spans="1:13" s="90" customFormat="1" x14ac:dyDescent="0.25">
      <c r="A475" s="57"/>
      <c r="B475" s="57"/>
      <c r="C475" s="57" t="s">
        <v>1612</v>
      </c>
      <c r="D475" s="84"/>
      <c r="E475" s="71"/>
      <c r="F475" s="215" t="s">
        <v>1162</v>
      </c>
      <c r="G475" s="57" t="s">
        <v>1146</v>
      </c>
      <c r="H475" s="392"/>
      <c r="I475" s="59"/>
      <c r="J475" s="91"/>
      <c r="K475" s="59"/>
      <c r="L475" s="57"/>
    </row>
    <row r="476" spans="1:13" s="62" customFormat="1" x14ac:dyDescent="0.25">
      <c r="A476" s="56"/>
      <c r="B476" s="57"/>
      <c r="C476" s="57"/>
      <c r="D476" s="84"/>
      <c r="E476" s="71"/>
      <c r="F476" s="84"/>
      <c r="G476" s="71"/>
      <c r="H476" s="57"/>
      <c r="I476" s="257">
        <v>1</v>
      </c>
      <c r="J476" s="222" t="s">
        <v>1214</v>
      </c>
      <c r="K476" s="57"/>
      <c r="L476" s="29"/>
    </row>
    <row r="477" spans="1:13" s="62" customFormat="1" x14ac:dyDescent="0.25">
      <c r="A477" s="56"/>
      <c r="B477" s="57"/>
      <c r="C477" s="57"/>
      <c r="D477" s="84"/>
      <c r="E477" s="71"/>
      <c r="F477" s="84"/>
      <c r="G477" s="71"/>
      <c r="H477" s="57"/>
      <c r="I477" s="257">
        <v>2</v>
      </c>
      <c r="J477" s="222" t="s">
        <v>608</v>
      </c>
      <c r="K477" s="57"/>
      <c r="L477" s="246"/>
    </row>
    <row r="478" spans="1:13" s="62" customFormat="1" x14ac:dyDescent="0.25">
      <c r="A478" s="56"/>
      <c r="B478" s="57"/>
      <c r="C478" s="57"/>
      <c r="D478" s="84"/>
      <c r="E478" s="71"/>
      <c r="F478" s="84"/>
      <c r="G478" s="71"/>
      <c r="H478" s="57"/>
      <c r="I478" s="257">
        <v>3</v>
      </c>
      <c r="J478" s="222" t="s">
        <v>609</v>
      </c>
      <c r="K478" s="57"/>
      <c r="L478" s="246"/>
    </row>
    <row r="479" spans="1:13" s="62" customFormat="1" x14ac:dyDescent="0.25">
      <c r="A479" s="56"/>
      <c r="B479" s="57"/>
      <c r="C479" s="57"/>
      <c r="D479" s="84"/>
      <c r="E479" s="71"/>
      <c r="F479" s="84"/>
      <c r="G479" s="71"/>
      <c r="H479" s="57"/>
      <c r="I479" s="257">
        <v>4</v>
      </c>
      <c r="J479" s="222" t="s">
        <v>1215</v>
      </c>
      <c r="K479" s="57"/>
      <c r="L479" s="246"/>
    </row>
    <row r="480" spans="1:13" s="62" customFormat="1" x14ac:dyDescent="0.25">
      <c r="A480" s="56"/>
      <c r="B480" s="57"/>
      <c r="C480" s="57"/>
      <c r="D480" s="84"/>
      <c r="E480" s="71"/>
      <c r="F480" s="84"/>
      <c r="G480" s="71"/>
      <c r="H480" s="57"/>
      <c r="I480" s="257">
        <v>5</v>
      </c>
      <c r="J480" s="222" t="s">
        <v>904</v>
      </c>
      <c r="K480" s="57"/>
      <c r="L480" s="29"/>
    </row>
    <row r="481" spans="1:12" s="62" customFormat="1" x14ac:dyDescent="0.25">
      <c r="A481" s="56"/>
      <c r="B481" s="57"/>
      <c r="C481" s="57"/>
      <c r="D481" s="84"/>
      <c r="E481" s="71"/>
      <c r="F481" s="84"/>
      <c r="G481" s="71"/>
      <c r="H481" s="57"/>
      <c r="I481" s="59">
        <v>96</v>
      </c>
      <c r="J481" s="222" t="s">
        <v>1216</v>
      </c>
      <c r="K481" s="57"/>
      <c r="L481" s="246"/>
    </row>
    <row r="482" spans="1:12" s="62" customFormat="1" x14ac:dyDescent="0.25">
      <c r="A482" s="56"/>
      <c r="B482" s="57"/>
      <c r="C482" s="57"/>
      <c r="D482" s="84"/>
      <c r="E482" s="71"/>
      <c r="F482" s="84"/>
      <c r="G482" s="71"/>
      <c r="H482" s="57"/>
      <c r="I482" s="91" t="s">
        <v>404</v>
      </c>
      <c r="J482" s="57" t="s">
        <v>547</v>
      </c>
      <c r="K482" s="57"/>
      <c r="L482" s="246"/>
    </row>
    <row r="483" spans="1:12" s="56" customFormat="1" x14ac:dyDescent="0.25">
      <c r="B483" s="57"/>
      <c r="C483" s="57"/>
      <c r="D483" s="84"/>
      <c r="E483" s="71"/>
      <c r="F483" s="84"/>
      <c r="G483" s="71"/>
      <c r="H483" s="57"/>
      <c r="I483" s="130">
        <v>99</v>
      </c>
      <c r="J483" s="57" t="s">
        <v>35</v>
      </c>
      <c r="K483" s="57"/>
      <c r="L483" s="246"/>
    </row>
    <row r="484" spans="1:12" s="182" customFormat="1" ht="11.15" customHeight="1" x14ac:dyDescent="0.25">
      <c r="B484" s="101"/>
      <c r="C484" s="101"/>
      <c r="D484" s="101"/>
      <c r="E484" s="101"/>
      <c r="F484" s="101"/>
      <c r="G484" s="95"/>
      <c r="H484" s="96"/>
      <c r="I484" s="259"/>
      <c r="J484" s="258"/>
      <c r="K484" s="98"/>
      <c r="L484" s="184"/>
    </row>
    <row r="485" spans="1:12" s="28" customFormat="1" ht="11.15" customHeight="1" x14ac:dyDescent="0.25">
      <c r="B485" s="84"/>
      <c r="C485" s="84"/>
      <c r="D485" s="84"/>
      <c r="E485" s="84"/>
      <c r="F485" s="84"/>
      <c r="G485" s="71"/>
      <c r="H485" s="57"/>
      <c r="I485" s="59"/>
      <c r="J485" s="56"/>
      <c r="K485" s="60"/>
      <c r="L485" s="245"/>
    </row>
    <row r="486" spans="1:12" s="57" customFormat="1" x14ac:dyDescent="0.3">
      <c r="B486" s="84"/>
      <c r="C486" s="140" t="s">
        <v>3463</v>
      </c>
      <c r="D486" s="84"/>
      <c r="E486" s="71"/>
      <c r="F486" s="84"/>
      <c r="G486" s="71"/>
      <c r="I486" s="91"/>
      <c r="K486" s="53"/>
      <c r="L486" s="92"/>
    </row>
    <row r="487" spans="1:12" s="90" customFormat="1" ht="34.5" customHeight="1" x14ac:dyDescent="0.25">
      <c r="A487" s="57"/>
      <c r="B487" s="57"/>
      <c r="C487" s="57"/>
      <c r="D487" s="84" t="s">
        <v>66</v>
      </c>
      <c r="E487" s="129" t="s">
        <v>576</v>
      </c>
      <c r="G487" s="466" t="s">
        <v>1219</v>
      </c>
      <c r="H487" s="466"/>
      <c r="I487" s="466"/>
      <c r="J487" s="466"/>
      <c r="K487" s="466"/>
      <c r="L487" s="110"/>
    </row>
    <row r="488" spans="1:12" s="90" customFormat="1" ht="14.5" customHeight="1" x14ac:dyDescent="0.25">
      <c r="A488" s="57"/>
      <c r="B488" s="57" t="s">
        <v>1359</v>
      </c>
      <c r="C488" s="57"/>
      <c r="D488" s="84"/>
      <c r="E488" s="71"/>
      <c r="G488" s="71"/>
      <c r="H488" s="463" t="s">
        <v>1217</v>
      </c>
      <c r="I488" s="463"/>
      <c r="J488" s="463"/>
      <c r="K488" s="463"/>
      <c r="L488" s="256"/>
    </row>
    <row r="489" spans="1:12" s="62" customFormat="1" x14ac:dyDescent="0.25">
      <c r="A489" s="56"/>
      <c r="B489" s="57"/>
      <c r="C489" s="57"/>
      <c r="D489" s="84"/>
      <c r="E489" s="71"/>
      <c r="F489" s="140" t="s">
        <v>654</v>
      </c>
      <c r="G489" s="71"/>
      <c r="H489" s="57"/>
      <c r="I489" s="130">
        <v>1</v>
      </c>
      <c r="J489" s="222" t="s">
        <v>1428</v>
      </c>
      <c r="K489" s="57"/>
      <c r="L489" s="255"/>
    </row>
    <row r="490" spans="1:12" s="62" customFormat="1" x14ac:dyDescent="0.25">
      <c r="A490" s="56"/>
      <c r="B490" s="57"/>
      <c r="C490" s="57"/>
      <c r="D490" s="84"/>
      <c r="E490" s="71"/>
      <c r="F490" s="140" t="s">
        <v>655</v>
      </c>
      <c r="G490" s="71"/>
      <c r="H490" s="57"/>
      <c r="I490" s="257">
        <v>2</v>
      </c>
      <c r="J490" s="222" t="s">
        <v>571</v>
      </c>
      <c r="K490" s="57"/>
      <c r="L490" s="57"/>
    </row>
    <row r="491" spans="1:12" s="62" customFormat="1" x14ac:dyDescent="0.25">
      <c r="A491" s="56"/>
      <c r="B491" s="57"/>
      <c r="C491" s="57"/>
      <c r="D491" s="84"/>
      <c r="E491" s="71"/>
      <c r="F491" s="140" t="s">
        <v>1613</v>
      </c>
      <c r="G491" s="71"/>
      <c r="H491" s="57"/>
      <c r="I491" s="257">
        <v>16</v>
      </c>
      <c r="J491" s="222" t="s">
        <v>1523</v>
      </c>
      <c r="K491" s="57"/>
      <c r="L491" s="57"/>
    </row>
    <row r="492" spans="1:12" s="62" customFormat="1" x14ac:dyDescent="0.25">
      <c r="A492" s="56"/>
      <c r="B492" s="57"/>
      <c r="C492" s="57"/>
      <c r="D492" s="84"/>
      <c r="E492" s="71"/>
      <c r="F492" s="140" t="s">
        <v>656</v>
      </c>
      <c r="G492" s="71"/>
      <c r="H492" s="57"/>
      <c r="I492" s="257">
        <v>3</v>
      </c>
      <c r="J492" s="222" t="s">
        <v>572</v>
      </c>
      <c r="K492" s="57"/>
    </row>
    <row r="493" spans="1:12" s="62" customFormat="1" x14ac:dyDescent="0.25">
      <c r="A493" s="56"/>
      <c r="B493" s="57"/>
      <c r="C493" s="57"/>
      <c r="D493" s="84"/>
      <c r="E493" s="71"/>
      <c r="F493" s="140" t="s">
        <v>657</v>
      </c>
      <c r="G493" s="71"/>
      <c r="H493" s="57"/>
      <c r="I493" s="257">
        <v>4</v>
      </c>
      <c r="J493" s="222" t="s">
        <v>1388</v>
      </c>
      <c r="K493" s="57"/>
      <c r="L493" s="255"/>
    </row>
    <row r="494" spans="1:12" s="62" customFormat="1" x14ac:dyDescent="0.25">
      <c r="A494" s="56"/>
      <c r="B494" s="57"/>
      <c r="C494" s="57"/>
      <c r="D494" s="84"/>
      <c r="E494" s="71"/>
      <c r="F494" s="140" t="s">
        <v>658</v>
      </c>
      <c r="G494" s="71"/>
      <c r="H494" s="57"/>
      <c r="I494" s="257">
        <v>5</v>
      </c>
      <c r="J494" s="222" t="s">
        <v>1218</v>
      </c>
      <c r="K494" s="57"/>
      <c r="L494" s="255"/>
    </row>
    <row r="495" spans="1:12" s="62" customFormat="1" x14ac:dyDescent="0.25">
      <c r="A495" s="56"/>
      <c r="B495" s="57"/>
      <c r="C495" s="57"/>
      <c r="D495" s="84"/>
      <c r="E495" s="71"/>
      <c r="F495" s="140" t="s">
        <v>659</v>
      </c>
      <c r="G495" s="71"/>
      <c r="H495" s="57"/>
      <c r="I495" s="130">
        <v>6</v>
      </c>
      <c r="J495" s="222" t="s">
        <v>573</v>
      </c>
      <c r="K495" s="57"/>
      <c r="L495" s="255"/>
    </row>
    <row r="496" spans="1:12" s="62" customFormat="1" x14ac:dyDescent="0.25">
      <c r="A496" s="56"/>
      <c r="B496" s="57"/>
      <c r="C496" s="57"/>
      <c r="D496" s="84"/>
      <c r="E496" s="71"/>
      <c r="F496" s="140" t="s">
        <v>660</v>
      </c>
      <c r="G496" s="71"/>
      <c r="H496" s="57"/>
      <c r="I496" s="257">
        <v>7</v>
      </c>
      <c r="J496" s="222" t="s">
        <v>1429</v>
      </c>
      <c r="K496" s="255"/>
      <c r="L496" s="255"/>
    </row>
    <row r="497" spans="1:12" s="62" customFormat="1" x14ac:dyDescent="0.25">
      <c r="A497" s="56"/>
      <c r="B497" s="57"/>
      <c r="C497" s="57"/>
      <c r="D497" s="84"/>
      <c r="E497" s="71"/>
      <c r="F497" s="140" t="s">
        <v>661</v>
      </c>
      <c r="G497" s="71"/>
      <c r="H497" s="57"/>
      <c r="I497" s="257">
        <v>8</v>
      </c>
      <c r="J497" s="222" t="s">
        <v>1430</v>
      </c>
      <c r="K497" s="255"/>
      <c r="L497" s="255"/>
    </row>
    <row r="498" spans="1:12" s="62" customFormat="1" x14ac:dyDescent="0.25">
      <c r="A498" s="56"/>
      <c r="B498" s="57"/>
      <c r="C498" s="57"/>
      <c r="D498" s="84"/>
      <c r="E498" s="71"/>
      <c r="F498" s="140" t="s">
        <v>662</v>
      </c>
      <c r="G498" s="71"/>
      <c r="H498" s="57"/>
      <c r="I498" s="257">
        <v>9</v>
      </c>
      <c r="J498" s="222" t="s">
        <v>574</v>
      </c>
      <c r="K498" s="57"/>
      <c r="L498" s="255"/>
    </row>
    <row r="499" spans="1:12" s="62" customFormat="1" x14ac:dyDescent="0.25">
      <c r="A499" s="56"/>
      <c r="B499" s="57"/>
      <c r="C499" s="57"/>
      <c r="D499" s="84"/>
      <c r="E499" s="71"/>
      <c r="F499" s="140" t="s">
        <v>663</v>
      </c>
      <c r="G499" s="71"/>
      <c r="H499" s="57"/>
      <c r="I499" s="257">
        <v>11</v>
      </c>
      <c r="J499" s="222" t="s">
        <v>575</v>
      </c>
      <c r="K499" s="57"/>
      <c r="L499" s="255"/>
    </row>
    <row r="500" spans="1:12" s="62" customFormat="1" x14ac:dyDescent="0.25">
      <c r="A500" s="56"/>
      <c r="B500" s="57"/>
      <c r="C500" s="57"/>
      <c r="D500" s="84"/>
      <c r="E500" s="71"/>
      <c r="F500" s="140" t="s">
        <v>901</v>
      </c>
      <c r="G500" s="71"/>
      <c r="H500" s="57"/>
      <c r="I500" s="257">
        <v>14</v>
      </c>
      <c r="J500" s="222" t="s">
        <v>585</v>
      </c>
      <c r="K500" s="57"/>
      <c r="L500" s="255"/>
    </row>
    <row r="501" spans="1:12" s="62" customFormat="1" x14ac:dyDescent="0.25">
      <c r="A501" s="56"/>
      <c r="B501" s="57"/>
      <c r="C501" s="57"/>
      <c r="D501" s="84"/>
      <c r="E501" s="71"/>
      <c r="F501" s="140" t="s">
        <v>902</v>
      </c>
      <c r="G501" s="71"/>
      <c r="H501" s="57"/>
      <c r="I501" s="257">
        <v>15</v>
      </c>
      <c r="J501" s="222" t="s">
        <v>1431</v>
      </c>
      <c r="K501" s="57"/>
      <c r="L501" s="255"/>
    </row>
    <row r="502" spans="1:12" s="62" customFormat="1" x14ac:dyDescent="0.25">
      <c r="A502" s="56"/>
      <c r="B502" s="57"/>
      <c r="C502" s="57"/>
      <c r="D502" s="84"/>
      <c r="E502" s="71"/>
      <c r="F502" s="140" t="s">
        <v>664</v>
      </c>
      <c r="G502" s="71"/>
      <c r="H502" s="57"/>
      <c r="I502" s="59">
        <v>96</v>
      </c>
      <c r="J502" s="222" t="s">
        <v>140</v>
      </c>
      <c r="K502" s="57"/>
      <c r="L502" s="255"/>
    </row>
    <row r="503" spans="1:12" s="62" customFormat="1" x14ac:dyDescent="0.25">
      <c r="A503" s="56"/>
      <c r="B503" s="57"/>
      <c r="C503" s="57"/>
      <c r="D503" s="84"/>
      <c r="E503" s="71"/>
      <c r="F503" s="140" t="s">
        <v>665</v>
      </c>
      <c r="G503" s="71"/>
      <c r="H503" s="57"/>
      <c r="I503" s="91" t="s">
        <v>404</v>
      </c>
      <c r="J503" s="57" t="s">
        <v>676</v>
      </c>
      <c r="K503" s="57"/>
      <c r="L503" s="255"/>
    </row>
    <row r="504" spans="1:12" s="56" customFormat="1" x14ac:dyDescent="0.25">
      <c r="B504" s="57"/>
      <c r="C504" s="57"/>
      <c r="D504" s="84"/>
      <c r="E504" s="71"/>
      <c r="F504" s="140" t="s">
        <v>577</v>
      </c>
      <c r="G504" s="71"/>
      <c r="H504" s="57"/>
      <c r="I504" s="130">
        <v>99</v>
      </c>
      <c r="J504" s="57" t="s">
        <v>35</v>
      </c>
      <c r="K504" s="57"/>
      <c r="L504" s="110"/>
    </row>
    <row r="505" spans="1:12" s="258" customFormat="1" x14ac:dyDescent="0.25">
      <c r="B505" s="96"/>
      <c r="C505" s="96"/>
      <c r="D505" s="101"/>
      <c r="E505" s="95"/>
      <c r="F505" s="101"/>
      <c r="G505" s="95"/>
      <c r="H505" s="96"/>
      <c r="I505" s="233"/>
      <c r="J505" s="96"/>
      <c r="K505" s="96"/>
      <c r="L505" s="254"/>
    </row>
    <row r="506" spans="1:12" s="56" customFormat="1" x14ac:dyDescent="0.25">
      <c r="B506" s="57"/>
      <c r="C506" s="57"/>
      <c r="D506" s="84"/>
      <c r="E506" s="71"/>
      <c r="F506" s="84"/>
      <c r="G506" s="71"/>
      <c r="H506" s="57"/>
      <c r="I506" s="130"/>
      <c r="J506" s="57"/>
      <c r="K506" s="57"/>
      <c r="L506" s="110"/>
    </row>
    <row r="507" spans="1:12" s="57" customFormat="1" x14ac:dyDescent="0.3">
      <c r="B507" s="84"/>
      <c r="C507" s="140" t="s">
        <v>3464</v>
      </c>
      <c r="D507" s="84"/>
      <c r="E507" s="71"/>
      <c r="F507" s="84"/>
      <c r="G507" s="71"/>
      <c r="I507" s="91"/>
      <c r="K507" s="53"/>
      <c r="L507" s="92"/>
    </row>
    <row r="508" spans="1:12" s="90" customFormat="1" ht="29.15" customHeight="1" x14ac:dyDescent="0.25">
      <c r="A508" s="57"/>
      <c r="B508" s="57"/>
      <c r="C508" s="57"/>
      <c r="D508" s="84" t="s">
        <v>66</v>
      </c>
      <c r="E508" s="129" t="s">
        <v>587</v>
      </c>
      <c r="G508" s="466" t="s">
        <v>1220</v>
      </c>
      <c r="H508" s="466"/>
      <c r="I508" s="466"/>
      <c r="J508" s="466"/>
      <c r="K508" s="466"/>
      <c r="L508" s="110"/>
    </row>
    <row r="509" spans="1:12" s="90" customFormat="1" ht="14.5" customHeight="1" x14ac:dyDescent="0.25">
      <c r="A509" s="57"/>
      <c r="B509" s="57" t="s">
        <v>1359</v>
      </c>
      <c r="C509" s="57"/>
      <c r="D509" s="84"/>
      <c r="E509" s="71"/>
      <c r="G509" s="71"/>
      <c r="H509" s="463" t="s">
        <v>1217</v>
      </c>
      <c r="I509" s="463"/>
      <c r="J509" s="463"/>
      <c r="K509" s="463"/>
      <c r="L509" s="256"/>
    </row>
    <row r="510" spans="1:12" s="62" customFormat="1" x14ac:dyDescent="0.25">
      <c r="A510" s="56"/>
      <c r="B510" s="57"/>
      <c r="C510" s="57"/>
      <c r="D510" s="84"/>
      <c r="E510" s="71"/>
      <c r="F510" s="140" t="s">
        <v>747</v>
      </c>
      <c r="G510" s="71"/>
      <c r="H510" s="57"/>
      <c r="I510" s="130">
        <v>1</v>
      </c>
      <c r="J510" s="222" t="s">
        <v>1428</v>
      </c>
      <c r="K510" s="57"/>
      <c r="L510" s="255"/>
    </row>
    <row r="511" spans="1:12" s="62" customFormat="1" x14ac:dyDescent="0.25">
      <c r="A511" s="56"/>
      <c r="B511" s="57"/>
      <c r="C511" s="57"/>
      <c r="D511" s="84"/>
      <c r="E511" s="71"/>
      <c r="F511" s="140" t="s">
        <v>886</v>
      </c>
      <c r="G511" s="71"/>
      <c r="H511" s="57"/>
      <c r="I511" s="257">
        <v>2</v>
      </c>
      <c r="J511" s="222" t="s">
        <v>571</v>
      </c>
      <c r="K511" s="57"/>
      <c r="L511" s="255"/>
    </row>
    <row r="512" spans="1:12" s="62" customFormat="1" x14ac:dyDescent="0.25">
      <c r="A512" s="56"/>
      <c r="B512" s="57"/>
      <c r="C512" s="57"/>
      <c r="D512" s="84"/>
      <c r="E512" s="71"/>
      <c r="F512" s="140" t="s">
        <v>1614</v>
      </c>
      <c r="G512" s="71"/>
      <c r="H512" s="57"/>
      <c r="I512" s="257">
        <v>16</v>
      </c>
      <c r="J512" s="222" t="s">
        <v>1523</v>
      </c>
      <c r="K512" s="57"/>
      <c r="L512" s="255"/>
    </row>
    <row r="513" spans="1:12" s="62" customFormat="1" x14ac:dyDescent="0.25">
      <c r="A513" s="56"/>
      <c r="B513" s="57"/>
      <c r="C513" s="57"/>
      <c r="D513" s="84"/>
      <c r="E513" s="71"/>
      <c r="F513" s="140" t="s">
        <v>887</v>
      </c>
      <c r="G513" s="71"/>
      <c r="H513" s="57"/>
      <c r="I513" s="257">
        <v>3</v>
      </c>
      <c r="J513" s="222" t="s">
        <v>572</v>
      </c>
      <c r="K513" s="57"/>
      <c r="L513" s="255"/>
    </row>
    <row r="514" spans="1:12" s="62" customFormat="1" x14ac:dyDescent="0.25">
      <c r="A514" s="56"/>
      <c r="B514" s="57"/>
      <c r="C514" s="57"/>
      <c r="D514" s="84"/>
      <c r="E514" s="71"/>
      <c r="F514" s="140" t="s">
        <v>888</v>
      </c>
      <c r="G514" s="71"/>
      <c r="H514" s="57"/>
      <c r="I514" s="257">
        <v>4</v>
      </c>
      <c r="J514" s="222" t="s">
        <v>1388</v>
      </c>
      <c r="K514" s="57"/>
      <c r="L514" s="255"/>
    </row>
    <row r="515" spans="1:12" s="62" customFormat="1" x14ac:dyDescent="0.25">
      <c r="A515" s="56"/>
      <c r="B515" s="57"/>
      <c r="C515" s="57"/>
      <c r="D515" s="84"/>
      <c r="E515" s="71"/>
      <c r="F515" s="140" t="s">
        <v>889</v>
      </c>
      <c r="G515" s="71"/>
      <c r="H515" s="57"/>
      <c r="I515" s="257">
        <v>5</v>
      </c>
      <c r="J515" s="222" t="s">
        <v>1218</v>
      </c>
      <c r="K515" s="57"/>
      <c r="L515" s="255"/>
    </row>
    <row r="516" spans="1:12" s="62" customFormat="1" x14ac:dyDescent="0.25">
      <c r="A516" s="56"/>
      <c r="B516" s="57"/>
      <c r="C516" s="57"/>
      <c r="D516" s="84"/>
      <c r="E516" s="71"/>
      <c r="F516" s="140" t="s">
        <v>890</v>
      </c>
      <c r="G516" s="71"/>
      <c r="H516" s="57"/>
      <c r="I516" s="130">
        <v>6</v>
      </c>
      <c r="J516" s="222" t="s">
        <v>573</v>
      </c>
      <c r="K516" s="57"/>
      <c r="L516" s="255"/>
    </row>
    <row r="517" spans="1:12" s="62" customFormat="1" x14ac:dyDescent="0.25">
      <c r="A517" s="56"/>
      <c r="B517" s="57"/>
      <c r="C517" s="57"/>
      <c r="D517" s="84"/>
      <c r="E517" s="71"/>
      <c r="F517" s="140" t="s">
        <v>891</v>
      </c>
      <c r="G517" s="71"/>
      <c r="H517" s="57"/>
      <c r="I517" s="257">
        <v>7</v>
      </c>
      <c r="J517" s="222" t="s">
        <v>1429</v>
      </c>
      <c r="K517" s="57"/>
      <c r="L517" s="255"/>
    </row>
    <row r="518" spans="1:12" s="62" customFormat="1" x14ac:dyDescent="0.25">
      <c r="A518" s="56"/>
      <c r="B518" s="57"/>
      <c r="C518" s="57"/>
      <c r="D518" s="84"/>
      <c r="E518" s="71"/>
      <c r="F518" s="140" t="s">
        <v>892</v>
      </c>
      <c r="G518" s="71"/>
      <c r="H518" s="57"/>
      <c r="I518" s="257">
        <v>8</v>
      </c>
      <c r="J518" s="222" t="s">
        <v>1430</v>
      </c>
      <c r="K518" s="57"/>
      <c r="L518" s="255"/>
    </row>
    <row r="519" spans="1:12" s="62" customFormat="1" x14ac:dyDescent="0.25">
      <c r="A519" s="56"/>
      <c r="B519" s="57"/>
      <c r="C519" s="57"/>
      <c r="D519" s="84"/>
      <c r="E519" s="71"/>
      <c r="F519" s="140" t="s">
        <v>893</v>
      </c>
      <c r="G519" s="71"/>
      <c r="H519" s="57"/>
      <c r="I519" s="257">
        <v>9</v>
      </c>
      <c r="J519" s="222" t="s">
        <v>574</v>
      </c>
      <c r="K519" s="57"/>
      <c r="L519" s="255"/>
    </row>
    <row r="520" spans="1:12" s="62" customFormat="1" x14ac:dyDescent="0.25">
      <c r="A520" s="56"/>
      <c r="B520" s="57"/>
      <c r="C520" s="57"/>
      <c r="D520" s="84"/>
      <c r="E520" s="71"/>
      <c r="F520" s="140" t="s">
        <v>894</v>
      </c>
      <c r="G520" s="71"/>
      <c r="H520" s="57"/>
      <c r="I520" s="257">
        <v>11</v>
      </c>
      <c r="J520" s="222" t="s">
        <v>575</v>
      </c>
      <c r="K520" s="57"/>
      <c r="L520" s="255"/>
    </row>
    <row r="521" spans="1:12" s="62" customFormat="1" x14ac:dyDescent="0.25">
      <c r="A521" s="56"/>
      <c r="B521" s="57"/>
      <c r="C521" s="57"/>
      <c r="D521" s="84"/>
      <c r="E521" s="71"/>
      <c r="F521" s="140" t="s">
        <v>895</v>
      </c>
      <c r="G521" s="71"/>
      <c r="H521" s="57"/>
      <c r="I521" s="257">
        <v>12</v>
      </c>
      <c r="J521" s="222" t="s">
        <v>585</v>
      </c>
      <c r="K521" s="57"/>
      <c r="L521" s="255"/>
    </row>
    <row r="522" spans="1:12" s="62" customFormat="1" x14ac:dyDescent="0.25">
      <c r="A522" s="56"/>
      <c r="B522" s="57"/>
      <c r="C522" s="57"/>
      <c r="D522" s="84"/>
      <c r="E522" s="71"/>
      <c r="F522" s="140" t="s">
        <v>896</v>
      </c>
      <c r="G522" s="71"/>
      <c r="H522" s="57"/>
      <c r="I522" s="257">
        <v>13</v>
      </c>
      <c r="J522" s="222" t="s">
        <v>1431</v>
      </c>
      <c r="K522" s="57"/>
      <c r="L522" s="255"/>
    </row>
    <row r="523" spans="1:12" s="62" customFormat="1" x14ac:dyDescent="0.25">
      <c r="A523" s="56"/>
      <c r="B523" s="57"/>
      <c r="C523" s="57"/>
      <c r="D523" s="84"/>
      <c r="E523" s="71"/>
      <c r="F523" s="140" t="s">
        <v>897</v>
      </c>
      <c r="G523" s="71"/>
      <c r="H523" s="57"/>
      <c r="I523" s="257">
        <v>96</v>
      </c>
      <c r="J523" s="222" t="s">
        <v>140</v>
      </c>
      <c r="K523" s="57"/>
      <c r="L523" s="255"/>
    </row>
    <row r="524" spans="1:12" s="62" customFormat="1" x14ac:dyDescent="0.25">
      <c r="A524" s="56"/>
      <c r="B524" s="57"/>
      <c r="C524" s="57"/>
      <c r="D524" s="84"/>
      <c r="E524" s="71"/>
      <c r="F524" s="140" t="s">
        <v>1615</v>
      </c>
      <c r="G524" s="71"/>
      <c r="H524" s="57"/>
      <c r="I524" s="257" t="s">
        <v>404</v>
      </c>
      <c r="J524" s="57" t="s">
        <v>676</v>
      </c>
      <c r="K524" s="57"/>
      <c r="L524" s="255"/>
    </row>
    <row r="525" spans="1:12" s="62" customFormat="1" x14ac:dyDescent="0.25">
      <c r="A525" s="56"/>
      <c r="B525" s="57"/>
      <c r="C525" s="57"/>
      <c r="D525" s="84"/>
      <c r="E525" s="71"/>
      <c r="F525" s="140" t="s">
        <v>1616</v>
      </c>
      <c r="G525" s="71"/>
      <c r="H525" s="57"/>
      <c r="I525" s="59">
        <v>99</v>
      </c>
      <c r="J525" s="57" t="s">
        <v>35</v>
      </c>
      <c r="K525" s="57"/>
      <c r="L525" s="255"/>
    </row>
    <row r="526" spans="1:12" s="258" customFormat="1" x14ac:dyDescent="0.25">
      <c r="B526" s="96"/>
      <c r="C526" s="96"/>
      <c r="D526" s="101"/>
      <c r="E526" s="95"/>
      <c r="F526" s="101"/>
      <c r="G526" s="95"/>
      <c r="H526" s="96"/>
      <c r="I526" s="233"/>
      <c r="J526" s="96"/>
      <c r="K526" s="96"/>
      <c r="L526" s="254"/>
    </row>
    <row r="527" spans="1:12" s="56" customFormat="1" x14ac:dyDescent="0.25">
      <c r="B527" s="57"/>
      <c r="D527" s="84"/>
      <c r="E527" s="71"/>
      <c r="F527" s="84"/>
      <c r="G527" s="71"/>
      <c r="H527" s="57"/>
      <c r="I527" s="130"/>
      <c r="J527" s="57"/>
      <c r="K527" s="57"/>
      <c r="L527" s="110"/>
    </row>
    <row r="528" spans="1:12" s="57" customFormat="1" x14ac:dyDescent="0.3">
      <c r="B528" s="84"/>
      <c r="C528" s="57" t="s">
        <v>1527</v>
      </c>
      <c r="D528" s="84"/>
      <c r="E528" s="71"/>
      <c r="F528" s="84"/>
      <c r="G528" s="71"/>
      <c r="I528" s="91"/>
      <c r="K528" s="53"/>
      <c r="L528" s="92"/>
    </row>
    <row r="529" spans="1:12" s="90" customFormat="1" ht="28.25" customHeight="1" x14ac:dyDescent="0.25">
      <c r="A529" s="57"/>
      <c r="B529" s="57"/>
      <c r="D529" s="84" t="s">
        <v>66</v>
      </c>
      <c r="E529" s="129" t="s">
        <v>1524</v>
      </c>
      <c r="G529" s="466" t="s">
        <v>1525</v>
      </c>
      <c r="H529" s="466"/>
      <c r="I529" s="466"/>
      <c r="J529" s="466"/>
      <c r="K529" s="466"/>
      <c r="L529" s="110"/>
    </row>
    <row r="530" spans="1:12" s="90" customFormat="1" ht="14.5" customHeight="1" x14ac:dyDescent="0.25">
      <c r="A530" s="57"/>
      <c r="B530" s="57" t="s">
        <v>1359</v>
      </c>
      <c r="C530" s="57"/>
      <c r="D530" s="84"/>
      <c r="E530" s="71"/>
      <c r="G530" s="71"/>
      <c r="H530" s="463" t="s">
        <v>1655</v>
      </c>
      <c r="I530" s="463"/>
      <c r="J530" s="463"/>
      <c r="K530" s="463"/>
      <c r="L530" s="256"/>
    </row>
    <row r="531" spans="1:12" s="62" customFormat="1" x14ac:dyDescent="0.25">
      <c r="A531" s="56"/>
      <c r="B531" s="57"/>
      <c r="C531" s="57"/>
      <c r="D531" s="84"/>
      <c r="E531" s="71"/>
      <c r="F531" s="140" t="s">
        <v>747</v>
      </c>
      <c r="G531" s="71"/>
      <c r="H531" s="57"/>
      <c r="I531" s="130">
        <v>1</v>
      </c>
      <c r="J531" s="222" t="s">
        <v>1657</v>
      </c>
      <c r="K531" s="57"/>
      <c r="L531" s="255"/>
    </row>
    <row r="532" spans="1:12" s="62" customFormat="1" x14ac:dyDescent="0.25">
      <c r="A532" s="56"/>
      <c r="B532" s="57"/>
      <c r="C532" s="57"/>
      <c r="D532" s="84"/>
      <c r="E532" s="71"/>
      <c r="F532" s="140" t="s">
        <v>886</v>
      </c>
      <c r="G532" s="71"/>
      <c r="H532" s="57"/>
      <c r="I532" s="257">
        <v>2</v>
      </c>
      <c r="J532" s="222" t="s">
        <v>1526</v>
      </c>
      <c r="K532" s="57"/>
      <c r="L532" s="255"/>
    </row>
    <row r="533" spans="1:12" s="62" customFormat="1" x14ac:dyDescent="0.25">
      <c r="A533" s="56"/>
      <c r="B533" s="57"/>
      <c r="C533" s="57"/>
      <c r="D533" s="84"/>
      <c r="E533" s="71"/>
      <c r="F533" s="140" t="s">
        <v>887</v>
      </c>
      <c r="G533" s="71"/>
      <c r="H533" s="57"/>
      <c r="I533" s="257">
        <v>3</v>
      </c>
      <c r="J533" s="222" t="s">
        <v>1656</v>
      </c>
      <c r="K533" s="57"/>
      <c r="L533" s="255"/>
    </row>
    <row r="534" spans="1:12" s="62" customFormat="1" x14ac:dyDescent="0.25">
      <c r="A534" s="56"/>
      <c r="B534" s="57"/>
      <c r="C534" s="57"/>
      <c r="D534" s="84"/>
      <c r="E534" s="71"/>
      <c r="F534" s="140" t="s">
        <v>888</v>
      </c>
      <c r="G534" s="71"/>
      <c r="H534" s="57"/>
      <c r="I534" s="257">
        <v>4</v>
      </c>
      <c r="J534" s="222" t="s">
        <v>1529</v>
      </c>
      <c r="K534" s="57"/>
      <c r="L534" s="255"/>
    </row>
    <row r="535" spans="1:12" s="62" customFormat="1" x14ac:dyDescent="0.25">
      <c r="A535" s="56"/>
      <c r="B535" s="57"/>
      <c r="C535" s="57"/>
      <c r="D535" s="84"/>
      <c r="E535" s="71"/>
      <c r="F535" s="140" t="s">
        <v>889</v>
      </c>
      <c r="G535" s="71"/>
      <c r="H535" s="57"/>
      <c r="I535" s="257">
        <v>5</v>
      </c>
      <c r="J535" s="222" t="s">
        <v>1658</v>
      </c>
      <c r="K535" s="57"/>
      <c r="L535" s="255"/>
    </row>
    <row r="536" spans="1:12" s="62" customFormat="1" x14ac:dyDescent="0.25">
      <c r="A536" s="56"/>
      <c r="B536" s="57"/>
      <c r="C536" s="57"/>
      <c r="D536" s="84"/>
      <c r="E536" s="71"/>
      <c r="F536" s="140" t="s">
        <v>890</v>
      </c>
      <c r="G536" s="71"/>
      <c r="H536" s="57"/>
      <c r="I536" s="257">
        <v>6</v>
      </c>
      <c r="J536" s="222" t="s">
        <v>1659</v>
      </c>
      <c r="K536" s="57"/>
      <c r="L536" s="255"/>
    </row>
    <row r="537" spans="1:12" s="62" customFormat="1" x14ac:dyDescent="0.25">
      <c r="A537" s="56"/>
      <c r="B537" s="57"/>
      <c r="C537" s="57"/>
      <c r="D537" s="84"/>
      <c r="E537" s="71"/>
      <c r="F537" s="140" t="s">
        <v>897</v>
      </c>
      <c r="G537" s="71"/>
      <c r="H537" s="57"/>
      <c r="I537" s="257">
        <v>96</v>
      </c>
      <c r="J537" s="222" t="s">
        <v>140</v>
      </c>
      <c r="K537" s="57"/>
      <c r="L537" s="255"/>
    </row>
    <row r="538" spans="1:12" s="62" customFormat="1" x14ac:dyDescent="0.25">
      <c r="A538" s="56"/>
      <c r="B538" s="57"/>
      <c r="C538" s="57"/>
      <c r="D538" s="84"/>
      <c r="E538" s="71"/>
      <c r="F538" s="140" t="s">
        <v>1615</v>
      </c>
      <c r="G538" s="71"/>
      <c r="H538" s="57"/>
      <c r="I538" s="257" t="s">
        <v>404</v>
      </c>
      <c r="J538" s="57" t="s">
        <v>676</v>
      </c>
      <c r="K538" s="57"/>
      <c r="L538" s="255"/>
    </row>
    <row r="539" spans="1:12" s="62" customFormat="1" x14ac:dyDescent="0.25">
      <c r="A539" s="56"/>
      <c r="B539" s="57"/>
      <c r="C539" s="57"/>
      <c r="D539" s="84"/>
      <c r="E539" s="71"/>
      <c r="F539" s="140" t="s">
        <v>1616</v>
      </c>
      <c r="G539" s="71"/>
      <c r="H539" s="57"/>
      <c r="I539" s="59">
        <v>99</v>
      </c>
      <c r="J539" s="57" t="s">
        <v>35</v>
      </c>
      <c r="K539" s="57"/>
      <c r="L539" s="255"/>
    </row>
    <row r="540" spans="1:12" s="258" customFormat="1" x14ac:dyDescent="0.25">
      <c r="B540" s="96"/>
      <c r="C540" s="96"/>
      <c r="D540" s="101"/>
      <c r="E540" s="95"/>
      <c r="F540" s="101"/>
      <c r="G540" s="95"/>
      <c r="H540" s="96"/>
      <c r="I540" s="233"/>
      <c r="J540" s="96"/>
      <c r="K540" s="96"/>
      <c r="L540" s="254"/>
    </row>
    <row r="541" spans="1:12" s="56" customFormat="1" x14ac:dyDescent="0.25">
      <c r="B541" s="57"/>
      <c r="C541" s="57"/>
      <c r="D541" s="84"/>
      <c r="E541" s="71"/>
      <c r="F541" s="84"/>
      <c r="G541" s="71"/>
      <c r="H541" s="57"/>
      <c r="I541" s="130"/>
      <c r="J541" s="57"/>
      <c r="K541" s="57"/>
      <c r="L541" s="110"/>
    </row>
    <row r="542" spans="1:12" s="57" customFormat="1" x14ac:dyDescent="0.3">
      <c r="B542" s="84"/>
      <c r="C542" s="140" t="s">
        <v>3464</v>
      </c>
      <c r="D542" s="84"/>
      <c r="E542" s="71"/>
      <c r="F542" s="84"/>
      <c r="G542" s="71"/>
      <c r="I542" s="91"/>
      <c r="K542" s="53"/>
      <c r="L542" s="92"/>
    </row>
    <row r="543" spans="1:12" s="90" customFormat="1" ht="28" customHeight="1" x14ac:dyDescent="0.25">
      <c r="A543" s="57"/>
      <c r="B543" s="57"/>
      <c r="C543" s="57"/>
      <c r="D543" s="84" t="s">
        <v>58</v>
      </c>
      <c r="E543" s="129" t="s">
        <v>666</v>
      </c>
      <c r="G543" s="466" t="s">
        <v>1360</v>
      </c>
      <c r="H543" s="466"/>
      <c r="I543" s="466"/>
      <c r="J543" s="466"/>
      <c r="K543" s="466"/>
      <c r="L543" s="110"/>
    </row>
    <row r="544" spans="1:12" s="90" customFormat="1" ht="14.5" customHeight="1" x14ac:dyDescent="0.25">
      <c r="A544" s="57"/>
      <c r="B544" s="57"/>
      <c r="C544" s="57"/>
      <c r="D544" s="84"/>
      <c r="E544" s="71"/>
      <c r="G544" s="71"/>
      <c r="H544" s="463" t="s">
        <v>1336</v>
      </c>
      <c r="I544" s="463"/>
      <c r="J544" s="463"/>
      <c r="K544" s="463"/>
      <c r="L544" s="256"/>
    </row>
    <row r="545" spans="1:17" s="62" customFormat="1" x14ac:dyDescent="0.25">
      <c r="A545" s="56"/>
      <c r="B545" s="57"/>
      <c r="C545" s="57"/>
      <c r="D545" s="84"/>
      <c r="E545" s="71"/>
      <c r="F545" s="140" t="s">
        <v>666</v>
      </c>
      <c r="G545" s="71"/>
      <c r="H545" s="57"/>
      <c r="I545" s="130">
        <v>1</v>
      </c>
      <c r="J545" s="222" t="s">
        <v>583</v>
      </c>
      <c r="K545" s="57"/>
      <c r="L545" s="255"/>
    </row>
    <row r="546" spans="1:17" s="62" customFormat="1" x14ac:dyDescent="0.25">
      <c r="A546" s="56"/>
      <c r="B546" s="57"/>
      <c r="C546" s="57"/>
      <c r="D546" s="84"/>
      <c r="E546" s="71"/>
      <c r="F546" s="140" t="s">
        <v>666</v>
      </c>
      <c r="G546" s="71"/>
      <c r="H546" s="57"/>
      <c r="I546" s="257">
        <v>2</v>
      </c>
      <c r="J546" s="222" t="s">
        <v>584</v>
      </c>
      <c r="K546" s="57"/>
      <c r="L546" s="255"/>
    </row>
    <row r="547" spans="1:17" s="62" customFormat="1" x14ac:dyDescent="0.25">
      <c r="A547" s="56"/>
      <c r="B547" s="57"/>
      <c r="C547" s="57"/>
      <c r="D547" s="84"/>
      <c r="E547" s="71"/>
      <c r="F547" s="140" t="s">
        <v>666</v>
      </c>
      <c r="G547" s="71"/>
      <c r="H547" s="57"/>
      <c r="I547" s="257">
        <v>3</v>
      </c>
      <c r="J547" s="222" t="s">
        <v>1221</v>
      </c>
      <c r="K547" s="57"/>
      <c r="L547" s="255"/>
    </row>
    <row r="548" spans="1:17" s="62" customFormat="1" x14ac:dyDescent="0.25">
      <c r="A548" s="56"/>
      <c r="B548" s="57"/>
      <c r="C548" s="57"/>
      <c r="D548" s="84"/>
      <c r="E548" s="71"/>
      <c r="F548" s="140" t="s">
        <v>666</v>
      </c>
      <c r="G548" s="71"/>
      <c r="H548" s="57"/>
      <c r="I548" s="257">
        <v>96</v>
      </c>
      <c r="J548" s="222" t="s">
        <v>1222</v>
      </c>
      <c r="K548" s="57"/>
      <c r="L548" s="255"/>
    </row>
    <row r="549" spans="1:17" s="62" customFormat="1" x14ac:dyDescent="0.25">
      <c r="A549" s="56"/>
      <c r="B549" s="57"/>
      <c r="C549" s="57"/>
      <c r="D549" s="84"/>
      <c r="E549" s="71"/>
      <c r="F549" s="140" t="s">
        <v>666</v>
      </c>
      <c r="G549" s="71"/>
      <c r="H549" s="57"/>
      <c r="I549" s="257" t="s">
        <v>404</v>
      </c>
      <c r="J549" s="222" t="s">
        <v>644</v>
      </c>
      <c r="K549" s="57"/>
      <c r="L549" s="255"/>
    </row>
    <row r="550" spans="1:17" s="258" customFormat="1" x14ac:dyDescent="0.25">
      <c r="B550" s="96"/>
      <c r="C550" s="96"/>
      <c r="D550" s="101"/>
      <c r="E550" s="95"/>
      <c r="F550" s="101"/>
      <c r="G550" s="95"/>
      <c r="H550" s="96"/>
      <c r="I550" s="233"/>
      <c r="J550" s="230"/>
      <c r="K550" s="96"/>
      <c r="L550" s="254"/>
    </row>
    <row r="551" spans="1:17" s="56" customFormat="1" x14ac:dyDescent="0.25">
      <c r="B551" s="57"/>
      <c r="C551" s="57"/>
      <c r="D551" s="84"/>
      <c r="E551" s="71"/>
      <c r="F551" s="84"/>
      <c r="G551" s="71"/>
      <c r="H551" s="57"/>
      <c r="I551" s="130"/>
      <c r="J551" s="222"/>
      <c r="K551" s="57"/>
      <c r="L551" s="110"/>
    </row>
    <row r="552" spans="1:17" s="57" customFormat="1" ht="56.5" customHeight="1" x14ac:dyDescent="0.25">
      <c r="B552" s="57" t="s">
        <v>790</v>
      </c>
      <c r="D552" s="84" t="s">
        <v>400</v>
      </c>
      <c r="E552" s="71" t="s">
        <v>611</v>
      </c>
      <c r="F552" s="84"/>
      <c r="G552" s="471" t="s">
        <v>1223</v>
      </c>
      <c r="H552" s="471"/>
      <c r="I552" s="471"/>
      <c r="J552" s="471"/>
      <c r="K552" s="471"/>
      <c r="L552" s="151"/>
    </row>
    <row r="553" spans="1:17" s="57" customFormat="1" ht="52" customHeight="1" x14ac:dyDescent="0.25">
      <c r="B553" s="57" t="s">
        <v>791</v>
      </c>
      <c r="D553" s="84"/>
      <c r="E553" s="71"/>
      <c r="F553" s="84"/>
      <c r="G553" s="471" t="s">
        <v>1224</v>
      </c>
      <c r="H553" s="471"/>
      <c r="I553" s="471"/>
      <c r="J553" s="471"/>
      <c r="K553" s="471"/>
      <c r="L553" s="151"/>
    </row>
    <row r="554" spans="1:17" s="209" customFormat="1" x14ac:dyDescent="0.25">
      <c r="A554" s="144"/>
      <c r="B554" s="140"/>
      <c r="C554" s="210"/>
      <c r="D554" s="140"/>
      <c r="E554" s="203"/>
      <c r="F554" s="140"/>
      <c r="G554" s="203"/>
      <c r="H554" s="142"/>
      <c r="I554" s="143"/>
      <c r="J554" s="144"/>
      <c r="K554" s="142"/>
      <c r="L554" s="207"/>
      <c r="M554" s="208"/>
      <c r="N554" s="207"/>
      <c r="O554" s="207"/>
      <c r="P554" s="207"/>
      <c r="Q554" s="207"/>
    </row>
    <row r="555" spans="1:17" s="210" customFormat="1" ht="48" customHeight="1" x14ac:dyDescent="0.3">
      <c r="A555" s="202"/>
      <c r="B555" s="57" t="s">
        <v>790</v>
      </c>
      <c r="D555" s="211" t="s">
        <v>394</v>
      </c>
      <c r="E555" s="212" t="s">
        <v>764</v>
      </c>
      <c r="F555" s="213"/>
      <c r="G555" s="462" t="s">
        <v>1228</v>
      </c>
      <c r="H555" s="462"/>
      <c r="I555" s="462"/>
      <c r="J555" s="462"/>
      <c r="K555" s="462"/>
      <c r="L555" s="214"/>
    </row>
    <row r="556" spans="1:17" s="210" customFormat="1" ht="43.5" customHeight="1" x14ac:dyDescent="0.3">
      <c r="A556" s="202"/>
      <c r="B556" s="57" t="s">
        <v>791</v>
      </c>
      <c r="D556" s="211"/>
      <c r="E556" s="212"/>
      <c r="F556" s="213"/>
      <c r="G556" s="462" t="s">
        <v>1225</v>
      </c>
      <c r="H556" s="462"/>
      <c r="I556" s="462"/>
      <c r="J556" s="462"/>
      <c r="K556" s="462"/>
      <c r="L556" s="214"/>
    </row>
    <row r="557" spans="1:17" s="210" customFormat="1" x14ac:dyDescent="0.3">
      <c r="A557" s="202"/>
      <c r="D557" s="211"/>
      <c r="E557" s="212"/>
      <c r="F557" s="213"/>
      <c r="G557" s="390"/>
      <c r="H557" s="222" t="s">
        <v>1371</v>
      </c>
      <c r="I557" s="390"/>
      <c r="J557" s="390"/>
      <c r="K557" s="390"/>
      <c r="L557" s="214"/>
    </row>
    <row r="558" spans="1:17" s="210" customFormat="1" x14ac:dyDescent="0.3">
      <c r="A558" s="202"/>
      <c r="D558" s="211"/>
      <c r="E558" s="212"/>
      <c r="F558" s="213" t="s">
        <v>3467</v>
      </c>
      <c r="G558" s="210" t="s">
        <v>1361</v>
      </c>
      <c r="H558" s="222"/>
      <c r="I558" s="390"/>
      <c r="J558" s="390"/>
      <c r="K558" s="390"/>
      <c r="L558" s="214"/>
    </row>
    <row r="559" spans="1:17" s="210" customFormat="1" x14ac:dyDescent="0.25">
      <c r="A559" s="202"/>
      <c r="B559" s="215"/>
      <c r="D559" s="211"/>
      <c r="E559" s="212"/>
      <c r="F559" s="215"/>
      <c r="G559" s="390"/>
      <c r="H559" s="222"/>
      <c r="I559" s="393">
        <v>1</v>
      </c>
      <c r="J559" s="393" t="s">
        <v>1226</v>
      </c>
      <c r="K559" s="390"/>
      <c r="L559" s="214"/>
    </row>
    <row r="560" spans="1:17" s="210" customFormat="1" x14ac:dyDescent="0.25">
      <c r="A560" s="202"/>
      <c r="B560" s="215"/>
      <c r="D560" s="211"/>
      <c r="E560" s="212"/>
      <c r="F560" s="215"/>
      <c r="G560" s="390"/>
      <c r="H560" s="222"/>
      <c r="I560" s="393">
        <v>2</v>
      </c>
      <c r="J560" s="393" t="s">
        <v>765</v>
      </c>
      <c r="K560" s="390"/>
      <c r="L560" s="214"/>
    </row>
    <row r="561" spans="1:12" s="210" customFormat="1" x14ac:dyDescent="0.25">
      <c r="A561" s="202"/>
      <c r="B561" s="215" t="s">
        <v>766</v>
      </c>
      <c r="D561" s="211"/>
      <c r="E561" s="212"/>
      <c r="F561" s="215"/>
      <c r="G561" s="390"/>
      <c r="H561" s="222"/>
      <c r="I561" s="390"/>
      <c r="J561" s="390"/>
      <c r="K561" s="390"/>
      <c r="L561" s="214"/>
    </row>
    <row r="562" spans="1:12" s="182" customFormat="1" x14ac:dyDescent="0.25">
      <c r="B562" s="101"/>
      <c r="C562" s="96"/>
      <c r="D562" s="101"/>
      <c r="E562" s="95"/>
      <c r="F562" s="101"/>
      <c r="G562" s="95"/>
      <c r="H562" s="96"/>
      <c r="I562" s="259"/>
      <c r="J562" s="258"/>
      <c r="K562" s="98"/>
      <c r="L562" s="184"/>
    </row>
    <row r="563" spans="1:12" s="28" customFormat="1" x14ac:dyDescent="0.25">
      <c r="B563" s="84"/>
      <c r="C563" s="57"/>
      <c r="D563" s="84"/>
      <c r="E563" s="71"/>
      <c r="F563" s="84"/>
      <c r="G563" s="71"/>
      <c r="H563" s="57"/>
      <c r="I563" s="59"/>
      <c r="J563" s="56"/>
      <c r="K563" s="60"/>
      <c r="L563" s="245"/>
    </row>
    <row r="564" spans="1:12" s="28" customFormat="1" x14ac:dyDescent="0.25">
      <c r="B564" s="210" t="s">
        <v>1363</v>
      </c>
      <c r="C564" s="57"/>
      <c r="D564" s="84"/>
      <c r="E564" s="71"/>
      <c r="F564" s="84"/>
      <c r="G564" s="71"/>
      <c r="H564" s="57"/>
      <c r="I564" s="59"/>
      <c r="J564" s="56"/>
      <c r="K564" s="60"/>
      <c r="L564" s="245"/>
    </row>
    <row r="565" spans="1:12" s="210" customFormat="1" ht="39" customHeight="1" x14ac:dyDescent="0.3">
      <c r="A565" s="202"/>
      <c r="D565" s="84" t="s">
        <v>66</v>
      </c>
      <c r="E565" s="212" t="s">
        <v>738</v>
      </c>
      <c r="F565" s="213"/>
      <c r="G565" s="462" t="s">
        <v>1362</v>
      </c>
      <c r="H565" s="462"/>
      <c r="I565" s="462"/>
      <c r="J565" s="462"/>
      <c r="K565" s="462"/>
      <c r="L565" s="40"/>
    </row>
    <row r="566" spans="1:12" s="210" customFormat="1" ht="13" customHeight="1" x14ac:dyDescent="0.3">
      <c r="A566" s="202"/>
      <c r="B566" s="210" t="s">
        <v>1364</v>
      </c>
      <c r="D566" s="84"/>
      <c r="E566" s="212"/>
      <c r="F566" s="213"/>
      <c r="G566" s="390"/>
      <c r="H566" s="463" t="s">
        <v>1337</v>
      </c>
      <c r="I566" s="463"/>
      <c r="J566" s="463"/>
      <c r="K566" s="463"/>
      <c r="L566" s="40"/>
    </row>
    <row r="567" spans="1:12" x14ac:dyDescent="0.25">
      <c r="B567" s="57" t="s">
        <v>1359</v>
      </c>
      <c r="C567" s="57"/>
      <c r="D567" s="84"/>
      <c r="E567" s="71"/>
      <c r="F567" s="57" t="s">
        <v>1055</v>
      </c>
      <c r="G567" s="71"/>
      <c r="H567" s="57"/>
      <c r="I567" s="257">
        <v>1</v>
      </c>
      <c r="J567" s="222" t="s">
        <v>1045</v>
      </c>
      <c r="K567" s="60"/>
      <c r="L567" s="222"/>
    </row>
    <row r="568" spans="1:12" x14ac:dyDescent="0.25">
      <c r="B568" s="84"/>
      <c r="C568" s="57"/>
      <c r="D568" s="84"/>
      <c r="E568" s="71"/>
      <c r="F568" s="57" t="s">
        <v>1056</v>
      </c>
      <c r="G568" s="71"/>
      <c r="H568" s="57"/>
      <c r="I568" s="257">
        <v>2</v>
      </c>
      <c r="J568" s="222" t="s">
        <v>1267</v>
      </c>
      <c r="K568" s="60"/>
      <c r="L568" s="222"/>
    </row>
    <row r="569" spans="1:12" x14ac:dyDescent="0.25">
      <c r="B569" s="84"/>
      <c r="C569" s="57"/>
      <c r="D569" s="84"/>
      <c r="E569" s="71"/>
      <c r="F569" s="57" t="s">
        <v>1057</v>
      </c>
      <c r="G569" s="71"/>
      <c r="H569" s="57"/>
      <c r="I569" s="257">
        <v>3</v>
      </c>
      <c r="J569" s="222" t="s">
        <v>1051</v>
      </c>
      <c r="K569" s="60"/>
      <c r="L569" s="222"/>
    </row>
    <row r="570" spans="1:12" x14ac:dyDescent="0.25">
      <c r="B570" s="84"/>
      <c r="C570" s="57"/>
      <c r="D570" s="84"/>
      <c r="E570" s="71"/>
      <c r="F570" s="57" t="s">
        <v>1058</v>
      </c>
      <c r="G570" s="71"/>
      <c r="H570" s="57"/>
      <c r="I570" s="257">
        <v>4</v>
      </c>
      <c r="J570" s="222" t="s">
        <v>1268</v>
      </c>
      <c r="K570" s="60"/>
      <c r="L570" s="222"/>
    </row>
    <row r="571" spans="1:12" x14ac:dyDescent="0.25">
      <c r="B571" s="84"/>
      <c r="C571" s="57"/>
      <c r="D571" s="84"/>
      <c r="E571" s="71"/>
      <c r="F571" s="57" t="s">
        <v>1059</v>
      </c>
      <c r="G571" s="71"/>
      <c r="H571" s="57"/>
      <c r="I571" s="257">
        <v>5</v>
      </c>
      <c r="J571" s="222" t="s">
        <v>1052</v>
      </c>
      <c r="K571" s="60"/>
      <c r="L571" s="222"/>
    </row>
    <row r="572" spans="1:12" x14ac:dyDescent="0.25">
      <c r="B572" s="84"/>
      <c r="C572" s="57"/>
      <c r="D572" s="84"/>
      <c r="E572" s="71"/>
      <c r="F572" s="57" t="s">
        <v>1060</v>
      </c>
      <c r="G572" s="71"/>
      <c r="H572" s="57"/>
      <c r="I572" s="257">
        <v>6</v>
      </c>
      <c r="J572" s="222" t="s">
        <v>1053</v>
      </c>
      <c r="K572" s="60"/>
      <c r="L572" s="222"/>
    </row>
    <row r="573" spans="1:12" x14ac:dyDescent="0.25">
      <c r="B573" s="84"/>
      <c r="C573" s="57"/>
      <c r="D573" s="84"/>
      <c r="E573" s="71"/>
      <c r="F573" s="57" t="s">
        <v>1061</v>
      </c>
      <c r="G573" s="71"/>
      <c r="H573" s="57"/>
      <c r="I573" s="257">
        <v>7</v>
      </c>
      <c r="J573" s="222" t="s">
        <v>1054</v>
      </c>
      <c r="K573" s="60"/>
      <c r="L573" s="222"/>
    </row>
    <row r="574" spans="1:12" x14ac:dyDescent="0.25">
      <c r="B574" s="84"/>
      <c r="C574" s="57"/>
      <c r="D574" s="84"/>
      <c r="E574" s="71"/>
      <c r="F574" s="57" t="s">
        <v>1062</v>
      </c>
      <c r="G574" s="71"/>
      <c r="H574" s="57"/>
      <c r="I574" s="257">
        <v>8</v>
      </c>
      <c r="J574" s="222" t="s">
        <v>1046</v>
      </c>
      <c r="K574" s="60"/>
      <c r="L574" s="222"/>
    </row>
    <row r="575" spans="1:12" x14ac:dyDescent="0.25">
      <c r="B575" s="84"/>
      <c r="C575" s="57"/>
      <c r="D575" s="84"/>
      <c r="E575" s="71"/>
      <c r="F575" s="57" t="s">
        <v>1063</v>
      </c>
      <c r="G575" s="71"/>
      <c r="H575" s="57"/>
      <c r="I575" s="257">
        <v>9</v>
      </c>
      <c r="J575" s="222" t="s">
        <v>1047</v>
      </c>
      <c r="K575" s="60"/>
      <c r="L575" s="222"/>
    </row>
    <row r="576" spans="1:12" x14ac:dyDescent="0.25">
      <c r="B576" s="84"/>
      <c r="C576" s="57"/>
      <c r="D576" s="84"/>
      <c r="E576" s="71"/>
      <c r="F576" s="57" t="s">
        <v>1064</v>
      </c>
      <c r="G576" s="71"/>
      <c r="H576" s="57"/>
      <c r="I576" s="257">
        <v>10</v>
      </c>
      <c r="J576" s="222" t="s">
        <v>1048</v>
      </c>
      <c r="K576" s="60"/>
      <c r="L576" s="222"/>
    </row>
    <row r="577" spans="1:12" x14ac:dyDescent="0.25">
      <c r="B577" s="84"/>
      <c r="C577" s="57"/>
      <c r="D577" s="84"/>
      <c r="E577" s="71"/>
      <c r="F577" s="57" t="s">
        <v>1065</v>
      </c>
      <c r="G577" s="71"/>
      <c r="H577" s="57"/>
      <c r="I577" s="257">
        <v>11</v>
      </c>
      <c r="J577" s="222" t="s">
        <v>1269</v>
      </c>
      <c r="K577" s="60"/>
      <c r="L577" s="222"/>
    </row>
    <row r="578" spans="1:12" x14ac:dyDescent="0.25">
      <c r="B578" s="84"/>
      <c r="C578" s="57"/>
      <c r="D578" s="84"/>
      <c r="E578" s="71"/>
      <c r="F578" s="57" t="s">
        <v>1066</v>
      </c>
      <c r="G578" s="71"/>
      <c r="H578" s="57"/>
      <c r="I578" s="257">
        <v>12</v>
      </c>
      <c r="J578" s="222" t="s">
        <v>1049</v>
      </c>
      <c r="K578" s="60"/>
      <c r="L578" s="222"/>
    </row>
    <row r="579" spans="1:12" x14ac:dyDescent="0.25">
      <c r="B579" s="84"/>
      <c r="C579" s="57"/>
      <c r="D579" s="84"/>
      <c r="E579" s="71"/>
      <c r="F579" s="57" t="s">
        <v>1067</v>
      </c>
      <c r="G579" s="71"/>
      <c r="H579" s="57"/>
      <c r="I579" s="257">
        <v>13</v>
      </c>
      <c r="J579" s="222" t="s">
        <v>1270</v>
      </c>
      <c r="K579" s="60"/>
      <c r="L579" s="222"/>
    </row>
    <row r="580" spans="1:12" x14ac:dyDescent="0.25">
      <c r="B580" s="84"/>
      <c r="C580" s="57"/>
      <c r="D580" s="84"/>
      <c r="E580" s="71"/>
      <c r="F580" s="57" t="s">
        <v>1068</v>
      </c>
      <c r="G580" s="71"/>
      <c r="H580" s="57"/>
      <c r="I580" s="257">
        <v>14</v>
      </c>
      <c r="J580" s="222" t="s">
        <v>1050</v>
      </c>
      <c r="K580" s="60"/>
      <c r="L580" s="222"/>
    </row>
    <row r="581" spans="1:12" x14ac:dyDescent="0.25">
      <c r="B581" s="84"/>
      <c r="C581" s="57"/>
      <c r="D581" s="84"/>
      <c r="E581" s="71"/>
      <c r="F581" s="57" t="s">
        <v>1071</v>
      </c>
      <c r="G581" s="71"/>
      <c r="H581" s="57"/>
      <c r="I581" s="257">
        <v>15</v>
      </c>
      <c r="J581" s="222" t="s">
        <v>1271</v>
      </c>
      <c r="K581" s="60"/>
      <c r="L581" s="222"/>
    </row>
    <row r="582" spans="1:12" x14ac:dyDescent="0.25">
      <c r="B582" s="84"/>
      <c r="C582" s="57"/>
      <c r="D582" s="84"/>
      <c r="E582" s="71"/>
      <c r="F582" s="57" t="s">
        <v>1072</v>
      </c>
      <c r="G582" s="71"/>
      <c r="H582" s="57"/>
      <c r="I582" s="257">
        <v>16</v>
      </c>
      <c r="J582" s="222" t="s">
        <v>1272</v>
      </c>
      <c r="K582" s="60"/>
      <c r="L582" s="222"/>
    </row>
    <row r="583" spans="1:12" x14ac:dyDescent="0.25">
      <c r="B583" s="84"/>
      <c r="C583" s="57"/>
      <c r="D583" s="84"/>
      <c r="E583" s="71"/>
      <c r="F583" s="57" t="s">
        <v>1617</v>
      </c>
      <c r="G583" s="71"/>
      <c r="H583" s="57"/>
      <c r="I583" s="257">
        <v>17</v>
      </c>
      <c r="J583" s="91" t="s">
        <v>1454</v>
      </c>
      <c r="K583" s="60"/>
      <c r="L583" s="222"/>
    </row>
    <row r="584" spans="1:12" x14ac:dyDescent="0.25">
      <c r="B584" s="84"/>
      <c r="C584" s="57"/>
      <c r="D584" s="84"/>
      <c r="E584" s="71"/>
      <c r="F584" s="57" t="s">
        <v>1069</v>
      </c>
      <c r="G584" s="71"/>
      <c r="H584" s="57"/>
      <c r="I584" s="59">
        <v>96</v>
      </c>
      <c r="J584" s="222" t="s">
        <v>755</v>
      </c>
      <c r="K584" s="60"/>
      <c r="L584" s="222"/>
    </row>
    <row r="585" spans="1:12" x14ac:dyDescent="0.25">
      <c r="B585" s="84"/>
      <c r="C585" s="57"/>
      <c r="D585" s="84"/>
      <c r="E585" s="71"/>
      <c r="F585" s="57" t="s">
        <v>3512</v>
      </c>
      <c r="G585" s="71"/>
      <c r="H585" s="57"/>
      <c r="I585" s="91" t="s">
        <v>404</v>
      </c>
      <c r="J585" s="57" t="s">
        <v>547</v>
      </c>
      <c r="K585" s="60"/>
      <c r="L585" s="222"/>
    </row>
    <row r="586" spans="1:12" x14ac:dyDescent="0.25">
      <c r="B586" s="84"/>
      <c r="C586" s="57"/>
      <c r="D586" s="84"/>
      <c r="E586" s="71"/>
      <c r="F586" s="57" t="s">
        <v>1070</v>
      </c>
      <c r="G586" s="71"/>
      <c r="H586" s="57"/>
      <c r="I586" s="130">
        <v>99</v>
      </c>
      <c r="J586" s="57" t="s">
        <v>35</v>
      </c>
      <c r="K586" s="60"/>
      <c r="L586" s="222"/>
    </row>
    <row r="587" spans="1:12" s="182" customFormat="1" ht="12.65" customHeight="1" x14ac:dyDescent="0.25">
      <c r="B587" s="101"/>
      <c r="C587" s="96"/>
      <c r="D587" s="101"/>
      <c r="E587" s="95"/>
      <c r="F587" s="101"/>
      <c r="G587" s="95"/>
      <c r="H587" s="96"/>
      <c r="I587" s="259"/>
      <c r="J587" s="258"/>
      <c r="K587" s="98"/>
      <c r="L587" s="230"/>
    </row>
    <row r="588" spans="1:12" s="28" customFormat="1" ht="12.65" customHeight="1" x14ac:dyDescent="0.25">
      <c r="B588" s="84"/>
      <c r="C588" s="57"/>
      <c r="D588" s="84"/>
      <c r="E588" s="71"/>
      <c r="F588" s="84"/>
      <c r="G588" s="71"/>
      <c r="H588" s="57"/>
      <c r="I588" s="59"/>
      <c r="J588" s="56"/>
      <c r="K588" s="60"/>
      <c r="L588" s="222"/>
    </row>
    <row r="589" spans="1:12" s="28" customFormat="1" ht="12.65" customHeight="1" x14ac:dyDescent="0.25">
      <c r="B589" s="84"/>
      <c r="C589" s="57" t="s">
        <v>59</v>
      </c>
      <c r="D589" s="84"/>
      <c r="E589" s="71"/>
      <c r="F589" s="84"/>
      <c r="G589" s="71"/>
      <c r="H589" s="57"/>
      <c r="I589" s="59"/>
      <c r="J589" s="56"/>
      <c r="K589" s="60"/>
      <c r="L589" s="222"/>
    </row>
    <row r="590" spans="1:12" s="210" customFormat="1" ht="40" customHeight="1" x14ac:dyDescent="0.3">
      <c r="A590" s="202"/>
      <c r="D590" s="211" t="s">
        <v>66</v>
      </c>
      <c r="E590" s="212" t="s">
        <v>767</v>
      </c>
      <c r="F590" s="213"/>
      <c r="G590" s="462" t="s">
        <v>1229</v>
      </c>
      <c r="H590" s="462"/>
      <c r="I590" s="462"/>
      <c r="J590" s="462"/>
      <c r="K590" s="462"/>
      <c r="L590" s="214"/>
    </row>
    <row r="591" spans="1:12" s="210" customFormat="1" x14ac:dyDescent="0.3">
      <c r="A591" s="202"/>
      <c r="D591" s="211"/>
      <c r="E591" s="212"/>
      <c r="F591" s="213"/>
      <c r="G591" s="390"/>
      <c r="H591" s="222" t="s">
        <v>1227</v>
      </c>
      <c r="I591" s="390"/>
      <c r="J591" s="390"/>
      <c r="K591" s="390"/>
      <c r="L591" s="214"/>
    </row>
    <row r="592" spans="1:12" s="210" customFormat="1" x14ac:dyDescent="0.3">
      <c r="A592" s="202"/>
      <c r="D592" s="211"/>
      <c r="E592" s="212"/>
      <c r="F592" s="213"/>
      <c r="G592" s="390"/>
      <c r="H592" s="222"/>
      <c r="I592" s="390"/>
      <c r="J592" s="390"/>
      <c r="K592" s="390"/>
      <c r="L592" s="214"/>
    </row>
    <row r="593" spans="1:12" s="210" customFormat="1" x14ac:dyDescent="0.3">
      <c r="A593" s="202"/>
      <c r="D593" s="211"/>
      <c r="E593" s="212"/>
      <c r="F593" s="213" t="s">
        <v>3561</v>
      </c>
      <c r="G593" s="390"/>
      <c r="H593" s="222"/>
      <c r="I593" s="390" t="s">
        <v>439</v>
      </c>
      <c r="J593" s="215" t="s">
        <v>1366</v>
      </c>
      <c r="K593" s="390"/>
      <c r="L593" s="214"/>
    </row>
    <row r="594" spans="1:12" s="210" customFormat="1" x14ac:dyDescent="0.3">
      <c r="A594" s="202"/>
      <c r="D594" s="211"/>
      <c r="E594" s="212"/>
      <c r="F594" s="213" t="s">
        <v>3562</v>
      </c>
      <c r="G594" s="390"/>
      <c r="H594" s="222"/>
      <c r="I594" s="59">
        <v>96</v>
      </c>
      <c r="J594" s="222" t="s">
        <v>214</v>
      </c>
      <c r="K594" s="390"/>
      <c r="L594" s="214"/>
    </row>
    <row r="595" spans="1:12" s="210" customFormat="1" x14ac:dyDescent="0.3">
      <c r="A595" s="202"/>
      <c r="D595" s="211"/>
      <c r="E595" s="212"/>
      <c r="F595" s="213" t="s">
        <v>3564</v>
      </c>
      <c r="G595" s="390"/>
      <c r="H595" s="222"/>
      <c r="I595" s="91" t="s">
        <v>404</v>
      </c>
      <c r="J595" s="57" t="s">
        <v>1365</v>
      </c>
      <c r="K595" s="390"/>
      <c r="L595" s="214"/>
    </row>
    <row r="596" spans="1:12" s="210" customFormat="1" x14ac:dyDescent="0.3">
      <c r="A596" s="202"/>
      <c r="D596" s="211"/>
      <c r="E596" s="212"/>
      <c r="F596" s="213" t="s">
        <v>3563</v>
      </c>
      <c r="G596" s="390"/>
      <c r="H596" s="222"/>
      <c r="I596" s="130">
        <v>99</v>
      </c>
      <c r="J596" s="57" t="s">
        <v>35</v>
      </c>
      <c r="K596" s="390"/>
      <c r="L596" s="214"/>
    </row>
    <row r="597" spans="1:12" s="182" customFormat="1" x14ac:dyDescent="0.25">
      <c r="B597" s="101"/>
      <c r="C597" s="96"/>
      <c r="D597" s="101"/>
      <c r="E597" s="95"/>
      <c r="F597" s="101"/>
      <c r="G597" s="95"/>
      <c r="H597" s="96"/>
      <c r="I597" s="259"/>
      <c r="J597" s="258"/>
      <c r="K597" s="98"/>
      <c r="L597" s="184"/>
    </row>
    <row r="598" spans="1:12" s="28" customFormat="1" x14ac:dyDescent="0.25">
      <c r="B598" s="84"/>
      <c r="C598" s="57"/>
      <c r="D598" s="84"/>
      <c r="E598" s="71"/>
      <c r="F598" s="84"/>
      <c r="G598" s="71"/>
      <c r="H598" s="57"/>
      <c r="I598" s="59"/>
      <c r="J598" s="56"/>
      <c r="K598" s="60"/>
      <c r="L598" s="245"/>
    </row>
    <row r="599" spans="1:12" x14ac:dyDescent="0.25">
      <c r="B599" s="84"/>
      <c r="C599" s="57" t="s">
        <v>59</v>
      </c>
      <c r="D599" s="84"/>
      <c r="E599" s="71"/>
      <c r="F599" s="84"/>
      <c r="G599" s="71"/>
      <c r="H599" s="57"/>
      <c r="I599" s="59"/>
      <c r="J599" s="56"/>
      <c r="K599" s="60"/>
    </row>
    <row r="600" spans="1:12" s="90" customFormat="1" ht="39" customHeight="1" x14ac:dyDescent="0.25">
      <c r="A600" s="57"/>
      <c r="B600" s="57"/>
      <c r="C600" s="57"/>
      <c r="D600" s="57" t="s">
        <v>58</v>
      </c>
      <c r="E600" s="212" t="s">
        <v>307</v>
      </c>
      <c r="F600" s="57"/>
      <c r="G600" s="466" t="s">
        <v>1246</v>
      </c>
      <c r="H600" s="466"/>
      <c r="I600" s="466"/>
      <c r="J600" s="466"/>
      <c r="K600" s="466"/>
      <c r="L600" s="280"/>
    </row>
    <row r="601" spans="1:12" s="90" customFormat="1" ht="13" customHeight="1" x14ac:dyDescent="0.25">
      <c r="A601" s="57"/>
      <c r="B601" s="57"/>
      <c r="C601" s="57"/>
      <c r="D601" s="57"/>
      <c r="E601" s="71"/>
      <c r="F601" s="57"/>
      <c r="G601" s="392"/>
      <c r="H601" s="463" t="s">
        <v>1336</v>
      </c>
      <c r="I601" s="463"/>
      <c r="J601" s="463"/>
      <c r="K601" s="463"/>
      <c r="L601" s="261"/>
    </row>
    <row r="602" spans="1:12" s="90" customFormat="1" x14ac:dyDescent="0.25">
      <c r="A602" s="57"/>
      <c r="B602" s="57"/>
      <c r="C602" s="57"/>
      <c r="D602" s="57"/>
      <c r="E602" s="71"/>
      <c r="F602" s="140" t="s">
        <v>307</v>
      </c>
      <c r="H602" s="47"/>
      <c r="I602" s="104">
        <v>1</v>
      </c>
      <c r="J602" s="47" t="s">
        <v>615</v>
      </c>
      <c r="K602" s="57"/>
      <c r="L602" s="103"/>
    </row>
    <row r="603" spans="1:12" s="90" customFormat="1" x14ac:dyDescent="0.25">
      <c r="A603" s="57"/>
      <c r="B603" s="57"/>
      <c r="C603" s="57"/>
      <c r="D603" s="57"/>
      <c r="E603" s="71"/>
      <c r="F603" s="140" t="s">
        <v>307</v>
      </c>
      <c r="H603" s="47"/>
      <c r="I603" s="104">
        <v>2</v>
      </c>
      <c r="J603" s="47" t="s">
        <v>616</v>
      </c>
      <c r="K603" s="57"/>
      <c r="L603" s="103"/>
    </row>
    <row r="604" spans="1:12" s="90" customFormat="1" x14ac:dyDescent="0.25">
      <c r="A604" s="57"/>
      <c r="B604" s="57"/>
      <c r="C604" s="57"/>
      <c r="D604" s="57"/>
      <c r="E604" s="71"/>
      <c r="F604" s="140" t="s">
        <v>307</v>
      </c>
      <c r="H604" s="47"/>
      <c r="I604" s="104">
        <v>3</v>
      </c>
      <c r="J604" s="47" t="s">
        <v>617</v>
      </c>
      <c r="K604" s="57"/>
    </row>
    <row r="605" spans="1:12" s="90" customFormat="1" x14ac:dyDescent="0.25">
      <c r="A605" s="57"/>
      <c r="B605" s="57"/>
      <c r="C605" s="57"/>
      <c r="D605" s="57"/>
      <c r="E605" s="71"/>
      <c r="F605" s="140" t="s">
        <v>307</v>
      </c>
      <c r="H605" s="47"/>
      <c r="I605" s="104">
        <v>4</v>
      </c>
      <c r="J605" s="47" t="s">
        <v>618</v>
      </c>
      <c r="K605" s="57"/>
    </row>
    <row r="606" spans="1:12" s="90" customFormat="1" x14ac:dyDescent="0.25">
      <c r="A606" s="57"/>
      <c r="B606" s="57"/>
      <c r="C606" s="57"/>
      <c r="D606" s="57"/>
      <c r="E606" s="71"/>
      <c r="F606" s="140" t="s">
        <v>307</v>
      </c>
      <c r="H606" s="47"/>
      <c r="I606" s="104">
        <v>5</v>
      </c>
      <c r="J606" s="47" t="s">
        <v>619</v>
      </c>
      <c r="K606" s="57"/>
      <c r="L606" s="57"/>
    </row>
    <row r="607" spans="1:12" s="182" customFormat="1" x14ac:dyDescent="0.25">
      <c r="B607" s="101"/>
      <c r="C607" s="96"/>
      <c r="D607" s="101"/>
      <c r="E607" s="95"/>
      <c r="F607" s="101"/>
      <c r="G607" s="95"/>
      <c r="H607" s="96"/>
      <c r="I607" s="259"/>
      <c r="J607" s="258"/>
      <c r="K607" s="98"/>
      <c r="L607" s="184"/>
    </row>
    <row r="608" spans="1:12" s="28" customFormat="1" x14ac:dyDescent="0.25">
      <c r="B608" s="84"/>
      <c r="C608" s="57"/>
      <c r="D608" s="84"/>
      <c r="E608" s="71"/>
      <c r="F608" s="84"/>
      <c r="G608" s="71"/>
      <c r="H608" s="57"/>
      <c r="I608" s="59"/>
      <c r="J608" s="56"/>
      <c r="K608" s="60"/>
      <c r="L608" s="245"/>
    </row>
    <row r="609" spans="1:12" s="28" customFormat="1" x14ac:dyDescent="0.25">
      <c r="B609" s="84"/>
      <c r="C609" s="57" t="s">
        <v>3560</v>
      </c>
      <c r="D609" s="84"/>
      <c r="E609" s="71"/>
      <c r="F609" s="84"/>
      <c r="G609" s="71"/>
      <c r="H609" s="57"/>
      <c r="I609" s="59"/>
      <c r="J609" s="56"/>
      <c r="K609" s="60"/>
      <c r="L609" s="245"/>
    </row>
    <row r="610" spans="1:12" s="90" customFormat="1" ht="28" customHeight="1" x14ac:dyDescent="0.25">
      <c r="A610" s="57"/>
      <c r="C610" s="157" t="s">
        <v>955</v>
      </c>
      <c r="D610" s="287"/>
      <c r="E610" s="71" t="s">
        <v>954</v>
      </c>
      <c r="F610" s="57"/>
      <c r="G610" s="466" t="s">
        <v>1247</v>
      </c>
      <c r="H610" s="466"/>
      <c r="I610" s="466"/>
      <c r="J610" s="466"/>
      <c r="K610" s="466"/>
      <c r="L610" s="261"/>
    </row>
    <row r="611" spans="1:12" s="90" customFormat="1" ht="14.15" customHeight="1" x14ac:dyDescent="0.25">
      <c r="A611" s="57"/>
      <c r="B611" s="57"/>
      <c r="C611" s="57"/>
      <c r="D611" s="210"/>
      <c r="E611" s="71"/>
      <c r="F611" s="57"/>
      <c r="G611" s="392"/>
      <c r="H611" s="463" t="s">
        <v>1338</v>
      </c>
      <c r="I611" s="463"/>
      <c r="J611" s="463"/>
      <c r="K611" s="463"/>
      <c r="L611" s="261"/>
    </row>
    <row r="612" spans="1:12" s="90" customFormat="1" x14ac:dyDescent="0.25">
      <c r="A612" s="57"/>
      <c r="B612" s="57"/>
      <c r="C612" s="57"/>
      <c r="D612" s="210"/>
      <c r="E612" s="71"/>
      <c r="F612" s="140" t="s">
        <v>3567</v>
      </c>
      <c r="G612" s="283" t="s">
        <v>956</v>
      </c>
      <c r="H612" s="392"/>
      <c r="I612" s="392"/>
      <c r="J612" s="392"/>
      <c r="K612" s="392"/>
      <c r="L612" s="261"/>
    </row>
    <row r="613" spans="1:12" s="90" customFormat="1" x14ac:dyDescent="0.25">
      <c r="A613" s="57"/>
      <c r="B613" s="57"/>
      <c r="C613" s="57"/>
      <c r="D613" s="57"/>
      <c r="E613" s="71"/>
      <c r="F613" s="140" t="s">
        <v>3568</v>
      </c>
      <c r="G613" s="283" t="s">
        <v>957</v>
      </c>
      <c r="H613" s="392"/>
      <c r="I613" s="392"/>
      <c r="J613" s="392"/>
      <c r="K613" s="392"/>
      <c r="L613" s="261"/>
    </row>
    <row r="614" spans="1:12" s="90" customFormat="1" x14ac:dyDescent="0.3">
      <c r="A614" s="57"/>
      <c r="B614" s="57"/>
      <c r="C614" s="57"/>
      <c r="D614" s="57"/>
      <c r="E614" s="71"/>
      <c r="F614" s="140" t="s">
        <v>3569</v>
      </c>
      <c r="G614" s="53" t="s">
        <v>958</v>
      </c>
      <c r="H614" s="57"/>
      <c r="I614" s="91"/>
      <c r="K614" s="57"/>
      <c r="L614" s="103"/>
    </row>
    <row r="615" spans="1:12" s="90" customFormat="1" x14ac:dyDescent="0.3">
      <c r="A615" s="57"/>
      <c r="B615" s="57"/>
      <c r="C615" s="57"/>
      <c r="D615" s="57"/>
      <c r="E615" s="71"/>
      <c r="F615" s="140" t="s">
        <v>3570</v>
      </c>
      <c r="G615" s="53" t="s">
        <v>1245</v>
      </c>
      <c r="H615" s="57"/>
      <c r="I615" s="91"/>
      <c r="K615" s="57"/>
      <c r="L615" s="103"/>
    </row>
    <row r="616" spans="1:12" s="90" customFormat="1" x14ac:dyDescent="0.25">
      <c r="A616" s="57"/>
      <c r="B616" s="57"/>
      <c r="C616" s="57"/>
      <c r="D616" s="57"/>
      <c r="E616" s="71"/>
      <c r="F616" s="57"/>
      <c r="H616" s="47"/>
      <c r="I616" s="104">
        <v>1</v>
      </c>
      <c r="J616" s="47" t="s">
        <v>615</v>
      </c>
      <c r="K616" s="57"/>
      <c r="L616" s="103"/>
    </row>
    <row r="617" spans="1:12" s="90" customFormat="1" x14ac:dyDescent="0.25">
      <c r="A617" s="57"/>
      <c r="B617" s="57"/>
      <c r="C617" s="57"/>
      <c r="D617" s="57"/>
      <c r="E617" s="71"/>
      <c r="F617" s="57"/>
      <c r="H617" s="47"/>
      <c r="I617" s="104">
        <v>2</v>
      </c>
      <c r="J617" s="47" t="s">
        <v>616</v>
      </c>
      <c r="K617" s="57"/>
      <c r="L617" s="103"/>
    </row>
    <row r="618" spans="1:12" s="90" customFormat="1" x14ac:dyDescent="0.25">
      <c r="A618" s="57"/>
      <c r="B618" s="57"/>
      <c r="C618" s="57"/>
      <c r="D618" s="57"/>
      <c r="E618" s="71"/>
      <c r="F618" s="57"/>
      <c r="H618" s="47"/>
      <c r="I618" s="104">
        <v>3</v>
      </c>
      <c r="J618" s="47" t="s">
        <v>617</v>
      </c>
      <c r="K618" s="57"/>
    </row>
    <row r="619" spans="1:12" s="90" customFormat="1" x14ac:dyDescent="0.25">
      <c r="A619" s="57"/>
      <c r="B619" s="57"/>
      <c r="C619" s="57"/>
      <c r="D619" s="57"/>
      <c r="E619" s="71"/>
      <c r="F619" s="57"/>
      <c r="H619" s="47"/>
      <c r="I619" s="104">
        <v>4</v>
      </c>
      <c r="J619" s="47" t="s">
        <v>618</v>
      </c>
      <c r="K619" s="57"/>
    </row>
    <row r="620" spans="1:12" s="90" customFormat="1" x14ac:dyDescent="0.25">
      <c r="A620" s="57"/>
      <c r="B620" s="57"/>
      <c r="C620" s="57"/>
      <c r="D620" s="57"/>
      <c r="E620" s="71"/>
      <c r="F620" s="57"/>
      <c r="H620" s="47"/>
      <c r="I620" s="104">
        <v>5</v>
      </c>
      <c r="J620" s="47" t="s">
        <v>619</v>
      </c>
      <c r="K620" s="57"/>
      <c r="L620" s="57"/>
    </row>
    <row r="621" spans="1:12" s="182" customFormat="1" x14ac:dyDescent="0.25">
      <c r="B621" s="101"/>
      <c r="C621" s="96"/>
      <c r="D621" s="101"/>
      <c r="E621" s="95"/>
      <c r="F621" s="101"/>
      <c r="G621" s="95"/>
      <c r="H621" s="96"/>
      <c r="I621" s="259"/>
      <c r="J621" s="258"/>
      <c r="K621" s="98"/>
      <c r="L621" s="184"/>
    </row>
  </sheetData>
  <autoFilter ref="I116:J203"/>
  <mergeCells count="53">
    <mergeCell ref="G259:K259"/>
    <mergeCell ref="H566:K566"/>
    <mergeCell ref="H601:K601"/>
    <mergeCell ref="H611:K611"/>
    <mergeCell ref="H11:K11"/>
    <mergeCell ref="G555:K555"/>
    <mergeCell ref="G553:K553"/>
    <mergeCell ref="G556:K556"/>
    <mergeCell ref="G452:K452"/>
    <mergeCell ref="H453:K453"/>
    <mergeCell ref="G469:K469"/>
    <mergeCell ref="H470:K470"/>
    <mergeCell ref="G552:K552"/>
    <mergeCell ref="H544:K544"/>
    <mergeCell ref="H488:K488"/>
    <mergeCell ref="H402:K402"/>
    <mergeCell ref="H260:K260"/>
    <mergeCell ref="H364:K364"/>
    <mergeCell ref="G382:K382"/>
    <mergeCell ref="H383:K383"/>
    <mergeCell ref="G401:K401"/>
    <mergeCell ref="G270:K270"/>
    <mergeCell ref="H271:K271"/>
    <mergeCell ref="G7:K7"/>
    <mergeCell ref="G10:K10"/>
    <mergeCell ref="G215:K215"/>
    <mergeCell ref="H216:K216"/>
    <mergeCell ref="H242:K242"/>
    <mergeCell ref="G241:K241"/>
    <mergeCell ref="H115:K115"/>
    <mergeCell ref="G600:K600"/>
    <mergeCell ref="G610:K610"/>
    <mergeCell ref="G565:K565"/>
    <mergeCell ref="G287:K287"/>
    <mergeCell ref="H288:K288"/>
    <mergeCell ref="H509:K509"/>
    <mergeCell ref="G308:K308"/>
    <mergeCell ref="H309:K309"/>
    <mergeCell ref="G328:K328"/>
    <mergeCell ref="H329:K329"/>
    <mergeCell ref="G344:K344"/>
    <mergeCell ref="H345:K345"/>
    <mergeCell ref="G363:K363"/>
    <mergeCell ref="G435:K435"/>
    <mergeCell ref="H436:K436"/>
    <mergeCell ref="G590:K590"/>
    <mergeCell ref="G543:K543"/>
    <mergeCell ref="H419:K419"/>
    <mergeCell ref="G418:K418"/>
    <mergeCell ref="H530:K530"/>
    <mergeCell ref="G487:K487"/>
    <mergeCell ref="G508:K508"/>
    <mergeCell ref="G529:K529"/>
  </mergeCells>
  <phoneticPr fontId="62" type="noConversion"/>
  <conditionalFormatting sqref="I12:I110">
    <cfRule type="duplicateValues" dxfId="1" priority="2"/>
  </conditionalFormatting>
  <conditionalFormatting sqref="I116:I203">
    <cfRule type="duplicateValues" dxfId="0" priority="12"/>
  </conditionalFormatting>
  <pageMargins left="0.75" right="0.75" top="1" bottom="1" header="0.5" footer="0.5"/>
  <pageSetup paperSize="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O212"/>
  <sheetViews>
    <sheetView zoomScale="70" zoomScaleNormal="70" workbookViewId="0">
      <pane ySplit="5" topLeftCell="A210" activePane="bottomLeft" state="frozen"/>
      <selection activeCell="C11" sqref="C11"/>
      <selection pane="bottomLeft" activeCell="A34" sqref="A34:XFD212"/>
    </sheetView>
  </sheetViews>
  <sheetFormatPr defaultColWidth="9.1796875" defaultRowHeight="13" x14ac:dyDescent="0.25"/>
  <cols>
    <col min="1" max="1" width="2.81640625" style="28" customWidth="1"/>
    <col min="2" max="2" width="5.54296875" style="73" customWidth="1"/>
    <col min="3" max="3" width="14.54296875" style="29" customWidth="1"/>
    <col min="4" max="4" width="23.54296875" style="73" customWidth="1"/>
    <col min="5" max="5" width="8.54296875" style="33" customWidth="1"/>
    <col min="6" max="6" width="12.54296875" style="73" customWidth="1"/>
    <col min="7" max="7" width="6.453125" style="33" customWidth="1"/>
    <col min="8" max="8" width="4.81640625" style="29" customWidth="1"/>
    <col min="9" max="9" width="10.36328125" style="31" customWidth="1"/>
    <col min="10" max="10" width="41.81640625" style="28" customWidth="1"/>
    <col min="11" max="11" width="24.453125" style="36" customWidth="1"/>
    <col min="12" max="12" width="43.453125" style="40" customWidth="1"/>
    <col min="13" max="20" width="7.453125" style="32" customWidth="1"/>
    <col min="21" max="16384" width="9.1796875" style="32"/>
  </cols>
  <sheetData>
    <row r="1" spans="1:15" s="62" customFormat="1" ht="3.75" customHeight="1" x14ac:dyDescent="0.25">
      <c r="A1" s="56"/>
      <c r="B1" s="84" t="s">
        <v>76</v>
      </c>
      <c r="C1" s="57" t="s">
        <v>76</v>
      </c>
      <c r="D1" s="84"/>
      <c r="E1" s="185"/>
      <c r="F1" s="82"/>
      <c r="G1" s="185"/>
      <c r="H1" s="57"/>
      <c r="I1" s="59"/>
      <c r="J1" s="56"/>
      <c r="K1" s="60"/>
      <c r="L1" s="61"/>
    </row>
    <row r="2" spans="1:15" s="295" customFormat="1" ht="14.25" customHeight="1" x14ac:dyDescent="0.25">
      <c r="A2" s="290"/>
      <c r="B2" s="302" t="s">
        <v>1179</v>
      </c>
      <c r="C2" s="291"/>
      <c r="D2" s="292"/>
      <c r="E2" s="293"/>
      <c r="F2" s="290"/>
      <c r="G2" s="293"/>
      <c r="H2" s="291"/>
      <c r="I2" s="294"/>
      <c r="J2" s="292"/>
      <c r="K2" s="290"/>
    </row>
    <row r="3" spans="1:15" s="174" customFormat="1" ht="12.75" customHeight="1" x14ac:dyDescent="0.25">
      <c r="B3" s="167"/>
      <c r="C3" s="175" t="s">
        <v>440</v>
      </c>
      <c r="D3" s="176"/>
      <c r="E3" s="165"/>
      <c r="F3" s="164"/>
      <c r="G3" s="165"/>
      <c r="H3" s="168"/>
      <c r="I3" s="177"/>
      <c r="J3" s="178"/>
      <c r="K3" s="178"/>
      <c r="L3" s="179"/>
    </row>
    <row r="4" spans="1:15" s="35" customFormat="1" ht="7.5" customHeight="1" x14ac:dyDescent="0.25">
      <c r="A4" s="29"/>
      <c r="B4" s="73"/>
      <c r="C4" s="29"/>
      <c r="D4" s="73"/>
      <c r="E4" s="33"/>
      <c r="F4" s="73"/>
      <c r="G4" s="33"/>
      <c r="H4" s="29"/>
      <c r="I4" s="34"/>
      <c r="J4" s="29"/>
      <c r="K4" s="36"/>
      <c r="L4" s="40"/>
    </row>
    <row r="5" spans="1:15"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7" spans="1:15" s="57" customFormat="1" ht="27.65" customHeight="1" x14ac:dyDescent="0.25">
      <c r="D7" s="84" t="s">
        <v>400</v>
      </c>
      <c r="E7" s="71" t="s">
        <v>677</v>
      </c>
      <c r="F7" s="84"/>
      <c r="G7" s="466" t="s">
        <v>1230</v>
      </c>
      <c r="H7" s="466"/>
      <c r="I7" s="466"/>
      <c r="J7" s="466"/>
      <c r="K7" s="466"/>
      <c r="L7" s="36"/>
    </row>
    <row r="8" spans="1:15" s="57" customFormat="1" x14ac:dyDescent="0.25">
      <c r="D8" s="84"/>
      <c r="E8" s="71"/>
      <c r="F8" s="84"/>
      <c r="G8" s="305"/>
      <c r="H8" s="305"/>
      <c r="I8" s="305"/>
      <c r="J8" s="305"/>
      <c r="K8" s="305"/>
      <c r="L8" s="36"/>
    </row>
    <row r="9" spans="1:15" s="210" customFormat="1" ht="25.5" customHeight="1" x14ac:dyDescent="0.3">
      <c r="A9" s="202"/>
      <c r="D9" s="211" t="s">
        <v>58</v>
      </c>
      <c r="E9" s="212" t="s">
        <v>678</v>
      </c>
      <c r="F9" s="213"/>
      <c r="G9" s="462" t="s">
        <v>1231</v>
      </c>
      <c r="H9" s="462"/>
      <c r="I9" s="462"/>
      <c r="J9" s="462"/>
      <c r="K9" s="462"/>
      <c r="L9" s="32"/>
      <c r="M9" s="32"/>
      <c r="N9" s="32"/>
      <c r="O9" s="32"/>
    </row>
    <row r="10" spans="1:15" s="90" customFormat="1" ht="13.5" customHeight="1" x14ac:dyDescent="0.25">
      <c r="A10" s="57"/>
      <c r="B10" s="84"/>
      <c r="C10" s="57"/>
      <c r="D10" s="84"/>
      <c r="E10" s="71"/>
      <c r="F10" s="180" t="str">
        <f>LOOKUP("ЯЯЯЯ",$E$6:E10)</f>
        <v>U3</v>
      </c>
      <c r="G10" s="71"/>
      <c r="H10" s="304"/>
      <c r="I10" s="304">
        <v>1</v>
      </c>
      <c r="J10" s="91" t="s">
        <v>1660</v>
      </c>
      <c r="K10" s="371"/>
      <c r="L10" s="32"/>
      <c r="M10" s="32"/>
      <c r="N10" s="32"/>
      <c r="O10" s="32"/>
    </row>
    <row r="11" spans="1:15" s="90" customFormat="1" ht="13.5" customHeight="1" x14ac:dyDescent="0.25">
      <c r="A11" s="57"/>
      <c r="B11" s="84"/>
      <c r="C11" s="57"/>
      <c r="D11" s="84"/>
      <c r="E11" s="71"/>
      <c r="F11" s="180" t="str">
        <f>LOOKUP("ЯЯЯЯ",$E$6:E11)</f>
        <v>U3</v>
      </c>
      <c r="G11" s="71"/>
      <c r="H11" s="377"/>
      <c r="I11" s="377">
        <v>11</v>
      </c>
      <c r="J11" s="91" t="s">
        <v>1661</v>
      </c>
      <c r="K11" s="377"/>
      <c r="L11" s="32"/>
      <c r="M11" s="32"/>
      <c r="N11" s="32"/>
      <c r="O11" s="32"/>
    </row>
    <row r="12" spans="1:15" s="90" customFormat="1" x14ac:dyDescent="0.25">
      <c r="A12" s="57"/>
      <c r="B12" s="84"/>
      <c r="C12" s="57"/>
      <c r="D12" s="84"/>
      <c r="E12" s="71"/>
      <c r="F12" s="180" t="str">
        <f>LOOKUP("ЯЯЯЯ",$E$6:E12)</f>
        <v>U3</v>
      </c>
      <c r="G12" s="71"/>
      <c r="H12" s="304"/>
      <c r="I12" s="304">
        <v>2</v>
      </c>
      <c r="J12" s="304" t="s">
        <v>1434</v>
      </c>
      <c r="K12" s="371"/>
      <c r="L12" s="32"/>
      <c r="M12" s="32"/>
      <c r="N12" s="32"/>
      <c r="O12" s="32"/>
    </row>
    <row r="13" spans="1:15" s="90" customFormat="1" x14ac:dyDescent="0.25">
      <c r="A13" s="57"/>
      <c r="B13" s="84"/>
      <c r="C13" s="57"/>
      <c r="D13" s="84"/>
      <c r="E13" s="71"/>
      <c r="F13" s="180" t="str">
        <f>LOOKUP("ЯЯЯЯ",$E$6:E9)</f>
        <v>U3</v>
      </c>
      <c r="G13" s="71"/>
      <c r="H13" s="304"/>
      <c r="I13" s="304">
        <v>3</v>
      </c>
      <c r="J13" s="304" t="s">
        <v>870</v>
      </c>
      <c r="K13" s="371"/>
      <c r="L13" s="32"/>
      <c r="M13" s="32"/>
      <c r="N13" s="32"/>
      <c r="O13" s="32"/>
    </row>
    <row r="14" spans="1:15" s="90" customFormat="1" x14ac:dyDescent="0.25">
      <c r="A14" s="57"/>
      <c r="B14" s="84"/>
      <c r="C14" s="57"/>
      <c r="D14" s="84"/>
      <c r="E14" s="71"/>
      <c r="F14" s="180" t="str">
        <f>LOOKUP("ЯЯЯЯ",$E$6:E10)</f>
        <v>U3</v>
      </c>
      <c r="G14" s="71"/>
      <c r="H14" s="304"/>
      <c r="I14" s="304">
        <v>4</v>
      </c>
      <c r="J14" s="304" t="s">
        <v>871</v>
      </c>
      <c r="K14" s="304"/>
      <c r="L14" s="32"/>
      <c r="M14" s="32"/>
      <c r="N14" s="32"/>
      <c r="O14" s="32"/>
    </row>
    <row r="15" spans="1:15" s="28" customFormat="1" x14ac:dyDescent="0.25">
      <c r="B15" s="73"/>
      <c r="C15" s="29"/>
      <c r="D15" s="73"/>
      <c r="E15" s="33"/>
      <c r="F15" s="180" t="str">
        <f>LOOKUP("ЯЯЯЯ",$E$6:E12)</f>
        <v>U3</v>
      </c>
      <c r="G15" s="71"/>
      <c r="H15" s="57"/>
      <c r="I15" s="304">
        <v>5</v>
      </c>
      <c r="J15" s="57" t="s">
        <v>872</v>
      </c>
      <c r="K15" s="60"/>
      <c r="L15" s="32"/>
      <c r="M15" s="32"/>
      <c r="N15" s="32"/>
      <c r="O15" s="32"/>
    </row>
    <row r="16" spans="1:15" x14ac:dyDescent="0.25">
      <c r="F16" s="180" t="str">
        <f>LOOKUP("ЯЯЯЯ",$E$6:E13)</f>
        <v>U3</v>
      </c>
      <c r="G16" s="71"/>
      <c r="H16" s="57"/>
      <c r="I16" s="304">
        <v>6</v>
      </c>
      <c r="J16" s="57" t="s">
        <v>1232</v>
      </c>
      <c r="K16" s="60"/>
      <c r="L16" s="32"/>
    </row>
    <row r="17" spans="1:12" x14ac:dyDescent="0.25">
      <c r="F17" s="180" t="str">
        <f>LOOKUP("ЯЯЯЯ",$E$6:E14)</f>
        <v>U3</v>
      </c>
      <c r="G17" s="71"/>
      <c r="H17" s="57"/>
      <c r="I17" s="304">
        <v>7</v>
      </c>
      <c r="J17" s="57" t="s">
        <v>873</v>
      </c>
      <c r="K17" s="60"/>
      <c r="L17" s="32"/>
    </row>
    <row r="18" spans="1:12" x14ac:dyDescent="0.25">
      <c r="E18" s="32"/>
      <c r="F18" s="180" t="str">
        <f>LOOKUP("ЯЯЯЯ",$E$6:E15)</f>
        <v>U3</v>
      </c>
      <c r="G18" s="71"/>
      <c r="H18" s="57"/>
      <c r="I18" s="304">
        <v>8</v>
      </c>
      <c r="J18" s="57" t="s">
        <v>874</v>
      </c>
      <c r="K18" s="60"/>
      <c r="L18" s="32"/>
    </row>
    <row r="19" spans="1:12" x14ac:dyDescent="0.25">
      <c r="E19" s="32"/>
      <c r="F19" s="180" t="str">
        <f>LOOKUP("ЯЯЯЯ",$E$6:E16)</f>
        <v>U3</v>
      </c>
      <c r="G19" s="71"/>
      <c r="H19" s="57"/>
      <c r="I19" s="304">
        <v>9</v>
      </c>
      <c r="J19" s="57" t="s">
        <v>989</v>
      </c>
      <c r="K19" s="60"/>
      <c r="L19" s="32"/>
    </row>
    <row r="20" spans="1:12" x14ac:dyDescent="0.25">
      <c r="E20" s="32"/>
      <c r="F20" s="180" t="str">
        <f>LOOKUP("ЯЯЯЯ",$E$6:E17)</f>
        <v>U3</v>
      </c>
      <c r="G20" s="71"/>
      <c r="H20" s="57"/>
      <c r="I20" s="312">
        <v>10</v>
      </c>
      <c r="J20" s="57" t="s">
        <v>869</v>
      </c>
      <c r="K20" s="60"/>
      <c r="L20" s="36"/>
    </row>
    <row r="21" spans="1:12" x14ac:dyDescent="0.25">
      <c r="F21" s="180" t="str">
        <f>LOOKUP("ЯЯЯЯ",$E$6:E18)</f>
        <v>U3</v>
      </c>
      <c r="G21" s="71"/>
      <c r="H21" s="57"/>
      <c r="I21" s="91">
        <v>96</v>
      </c>
      <c r="J21" s="57" t="s">
        <v>837</v>
      </c>
      <c r="K21" s="60"/>
      <c r="L21" s="36"/>
    </row>
    <row r="22" spans="1:12" x14ac:dyDescent="0.25">
      <c r="F22" s="180" t="s">
        <v>3571</v>
      </c>
      <c r="G22" s="71"/>
      <c r="H22" s="57"/>
      <c r="I22" s="91" t="s">
        <v>404</v>
      </c>
      <c r="J22" s="57" t="s">
        <v>3585</v>
      </c>
      <c r="K22" s="60"/>
    </row>
    <row r="23" spans="1:12" s="182" customFormat="1" ht="15.65" customHeight="1" x14ac:dyDescent="0.25">
      <c r="B23" s="72"/>
      <c r="C23" s="37"/>
      <c r="D23" s="72"/>
      <c r="E23" s="38"/>
      <c r="F23" s="72"/>
      <c r="G23" s="38"/>
      <c r="H23" s="37"/>
      <c r="I23" s="183"/>
      <c r="K23" s="39"/>
      <c r="L23" s="184"/>
    </row>
    <row r="24" spans="1:12" s="28" customFormat="1" x14ac:dyDescent="0.25">
      <c r="B24" s="73"/>
      <c r="C24" s="29"/>
      <c r="D24" s="73"/>
      <c r="E24" s="33"/>
      <c r="F24" s="140"/>
      <c r="G24" s="33"/>
      <c r="H24" s="29"/>
      <c r="I24" s="299"/>
      <c r="J24" s="29"/>
      <c r="K24" s="36"/>
      <c r="L24" s="33"/>
    </row>
    <row r="25" spans="1:12" s="28" customFormat="1" x14ac:dyDescent="0.25">
      <c r="B25" s="73"/>
      <c r="C25" s="210" t="s">
        <v>1369</v>
      </c>
      <c r="D25" s="73"/>
      <c r="E25" s="33"/>
      <c r="F25" s="140"/>
      <c r="G25" s="33"/>
      <c r="H25" s="29"/>
      <c r="I25" s="380"/>
      <c r="J25" s="29"/>
      <c r="K25" s="36"/>
      <c r="L25" s="33"/>
    </row>
    <row r="26" spans="1:12" s="210" customFormat="1" ht="40" customHeight="1" x14ac:dyDescent="0.3">
      <c r="A26" s="202"/>
      <c r="D26" s="211" t="s">
        <v>58</v>
      </c>
      <c r="E26" s="212" t="s">
        <v>970</v>
      </c>
      <c r="F26" s="213"/>
      <c r="G26" s="462" t="s">
        <v>1618</v>
      </c>
      <c r="H26" s="462"/>
      <c r="I26" s="462"/>
      <c r="J26" s="462"/>
      <c r="K26" s="462"/>
      <c r="L26" s="90"/>
    </row>
    <row r="27" spans="1:12" s="210" customFormat="1" ht="19.5" customHeight="1" x14ac:dyDescent="0.3">
      <c r="A27" s="202"/>
      <c r="D27" s="211"/>
      <c r="E27" s="212"/>
      <c r="F27" s="213"/>
      <c r="G27" s="284"/>
      <c r="H27" s="222" t="s">
        <v>1368</v>
      </c>
      <c r="I27" s="284"/>
      <c r="J27" s="284"/>
      <c r="K27" s="284"/>
      <c r="L27" s="36"/>
    </row>
    <row r="28" spans="1:12" s="90" customFormat="1" x14ac:dyDescent="0.25">
      <c r="A28" s="57"/>
      <c r="B28" s="84"/>
      <c r="C28" s="57"/>
      <c r="D28" s="84"/>
      <c r="E28" s="71"/>
      <c r="F28" s="180" t="s">
        <v>970</v>
      </c>
      <c r="G28" s="71"/>
      <c r="H28" s="282"/>
      <c r="I28" s="282">
        <v>1</v>
      </c>
      <c r="J28" s="91" t="s">
        <v>964</v>
      </c>
      <c r="K28" s="282"/>
      <c r="L28" s="36"/>
    </row>
    <row r="29" spans="1:12" s="90" customFormat="1" x14ac:dyDescent="0.25">
      <c r="A29" s="57"/>
      <c r="B29" s="84"/>
      <c r="C29" s="57"/>
      <c r="D29" s="84"/>
      <c r="E29" s="71"/>
      <c r="F29" s="180" t="s">
        <v>970</v>
      </c>
      <c r="G29" s="71"/>
      <c r="H29" s="282"/>
      <c r="I29" s="282">
        <v>2</v>
      </c>
      <c r="J29" s="91" t="s">
        <v>965</v>
      </c>
      <c r="K29" s="282"/>
      <c r="L29" s="36"/>
    </row>
    <row r="30" spans="1:12" s="90" customFormat="1" x14ac:dyDescent="0.25">
      <c r="A30" s="57"/>
      <c r="B30" s="84"/>
      <c r="C30" s="57"/>
      <c r="D30" s="84"/>
      <c r="E30" s="71"/>
      <c r="F30" s="180" t="s">
        <v>970</v>
      </c>
      <c r="G30" s="71"/>
      <c r="H30" s="282"/>
      <c r="I30" s="282">
        <v>3</v>
      </c>
      <c r="J30" s="91" t="s">
        <v>1241</v>
      </c>
      <c r="K30" s="282"/>
      <c r="L30" s="36"/>
    </row>
    <row r="31" spans="1:12" s="90" customFormat="1" x14ac:dyDescent="0.25">
      <c r="A31" s="57"/>
      <c r="B31" s="84"/>
      <c r="C31" s="57"/>
      <c r="D31" s="84"/>
      <c r="E31" s="71"/>
      <c r="F31" s="180" t="s">
        <v>970</v>
      </c>
      <c r="G31" s="71"/>
      <c r="H31" s="282"/>
      <c r="I31" s="282">
        <v>4</v>
      </c>
      <c r="J31" s="91" t="s">
        <v>1242</v>
      </c>
      <c r="K31" s="282"/>
      <c r="L31" s="36"/>
    </row>
    <row r="32" spans="1:12" s="28" customFormat="1" x14ac:dyDescent="0.25">
      <c r="B32" s="73"/>
      <c r="C32" s="29"/>
      <c r="D32" s="73"/>
      <c r="E32" s="33"/>
      <c r="F32" s="180" t="s">
        <v>970</v>
      </c>
      <c r="G32" s="71"/>
      <c r="H32" s="29"/>
      <c r="I32" s="282">
        <v>5</v>
      </c>
      <c r="J32" s="91" t="s">
        <v>1243</v>
      </c>
      <c r="K32" s="36"/>
      <c r="L32" s="36"/>
    </row>
    <row r="33" spans="1:12" x14ac:dyDescent="0.25">
      <c r="F33" s="180" t="s">
        <v>970</v>
      </c>
      <c r="I33" s="282">
        <v>96</v>
      </c>
      <c r="J33" s="29" t="s">
        <v>963</v>
      </c>
      <c r="L33" s="36"/>
    </row>
    <row r="34" spans="1:12" s="56" customFormat="1" x14ac:dyDescent="0.25">
      <c r="B34" s="84"/>
      <c r="C34" s="57"/>
      <c r="D34" s="84"/>
      <c r="E34" s="71"/>
      <c r="F34" s="140" t="s">
        <v>3572</v>
      </c>
      <c r="G34" s="71"/>
      <c r="H34" s="57"/>
      <c r="I34" s="91" t="s">
        <v>404</v>
      </c>
      <c r="J34" s="57" t="s">
        <v>95</v>
      </c>
      <c r="K34" s="60"/>
      <c r="L34" s="71"/>
    </row>
    <row r="35" spans="1:12" s="258" customFormat="1" x14ac:dyDescent="0.25">
      <c r="B35" s="101"/>
      <c r="C35" s="96"/>
      <c r="D35" s="101"/>
      <c r="E35" s="95"/>
      <c r="F35" s="194"/>
      <c r="G35" s="95"/>
      <c r="H35" s="96"/>
      <c r="I35" s="156"/>
      <c r="J35" s="96"/>
      <c r="K35" s="98"/>
      <c r="L35" s="95"/>
    </row>
    <row r="36" spans="1:12" s="62" customFormat="1" x14ac:dyDescent="0.25">
      <c r="A36" s="56"/>
      <c r="B36" s="84"/>
      <c r="C36" s="57"/>
      <c r="D36" s="84"/>
      <c r="E36" s="71"/>
      <c r="F36" s="84"/>
      <c r="G36" s="71"/>
      <c r="H36" s="57"/>
      <c r="I36" s="59"/>
      <c r="J36" s="56"/>
      <c r="K36" s="60"/>
      <c r="L36" s="61"/>
    </row>
    <row r="37" spans="1:12" s="210" customFormat="1" ht="39.65" customHeight="1" x14ac:dyDescent="0.3">
      <c r="A37" s="202"/>
      <c r="D37" s="211" t="s">
        <v>66</v>
      </c>
      <c r="E37" s="212" t="s">
        <v>796</v>
      </c>
      <c r="F37" s="213"/>
      <c r="G37" s="462" t="s">
        <v>1233</v>
      </c>
      <c r="H37" s="462"/>
      <c r="I37" s="462"/>
      <c r="J37" s="462"/>
      <c r="K37" s="462"/>
      <c r="L37" s="60"/>
    </row>
    <row r="38" spans="1:12" s="210" customFormat="1" x14ac:dyDescent="0.3">
      <c r="A38" s="202"/>
      <c r="D38" s="211"/>
      <c r="E38" s="212"/>
      <c r="F38" s="213"/>
      <c r="G38" s="390"/>
      <c r="H38" s="222" t="s">
        <v>848</v>
      </c>
      <c r="I38" s="390"/>
      <c r="J38" s="390"/>
      <c r="K38" s="390"/>
      <c r="L38" s="60"/>
    </row>
    <row r="39" spans="1:12" s="90" customFormat="1" x14ac:dyDescent="0.25">
      <c r="A39" s="57"/>
      <c r="B39" s="84"/>
      <c r="C39" s="57"/>
      <c r="D39" s="84"/>
      <c r="E39" s="71"/>
      <c r="F39" s="180" t="s">
        <v>797</v>
      </c>
      <c r="G39" s="71"/>
      <c r="H39" s="391"/>
      <c r="I39" s="391">
        <v>1</v>
      </c>
      <c r="J39" s="91" t="s">
        <v>626</v>
      </c>
      <c r="K39" s="391"/>
      <c r="L39" s="60"/>
    </row>
    <row r="40" spans="1:12" s="90" customFormat="1" x14ac:dyDescent="0.25">
      <c r="A40" s="57"/>
      <c r="B40" s="84"/>
      <c r="C40" s="57"/>
      <c r="D40" s="84"/>
      <c r="E40" s="71"/>
      <c r="F40" s="180" t="s">
        <v>798</v>
      </c>
      <c r="G40" s="71"/>
      <c r="H40" s="391"/>
      <c r="I40" s="391">
        <v>2</v>
      </c>
      <c r="J40" s="91" t="s">
        <v>1235</v>
      </c>
      <c r="K40" s="391"/>
      <c r="L40" s="60"/>
    </row>
    <row r="41" spans="1:12" s="90" customFormat="1" x14ac:dyDescent="0.25">
      <c r="A41" s="57"/>
      <c r="B41" s="84"/>
      <c r="C41" s="57"/>
      <c r="D41" s="84"/>
      <c r="E41" s="71"/>
      <c r="F41" s="180" t="s">
        <v>799</v>
      </c>
      <c r="G41" s="71"/>
      <c r="H41" s="391"/>
      <c r="I41" s="391">
        <v>3</v>
      </c>
      <c r="J41" s="391" t="s">
        <v>622</v>
      </c>
      <c r="L41" s="71"/>
    </row>
    <row r="42" spans="1:12" s="90" customFormat="1" x14ac:dyDescent="0.25">
      <c r="A42" s="57"/>
      <c r="B42" s="84"/>
      <c r="C42" s="57"/>
      <c r="D42" s="84"/>
      <c r="E42" s="71"/>
      <c r="F42" s="180" t="s">
        <v>800</v>
      </c>
      <c r="G42" s="71"/>
      <c r="H42" s="391"/>
      <c r="I42" s="391">
        <v>4</v>
      </c>
      <c r="J42" s="391" t="s">
        <v>637</v>
      </c>
      <c r="K42" s="391"/>
      <c r="L42" s="57"/>
    </row>
    <row r="43" spans="1:12" s="56" customFormat="1" x14ac:dyDescent="0.25">
      <c r="B43" s="84"/>
      <c r="C43" s="57"/>
      <c r="D43" s="84"/>
      <c r="E43" s="71"/>
      <c r="F43" s="180" t="s">
        <v>801</v>
      </c>
      <c r="G43" s="71"/>
      <c r="H43" s="57"/>
      <c r="I43" s="391">
        <v>5</v>
      </c>
      <c r="J43" s="57" t="s">
        <v>875</v>
      </c>
      <c r="K43" s="60"/>
      <c r="L43" s="60"/>
    </row>
    <row r="44" spans="1:12" s="62" customFormat="1" x14ac:dyDescent="0.25">
      <c r="A44" s="56"/>
      <c r="B44" s="84"/>
      <c r="C44" s="57"/>
      <c r="D44" s="84"/>
      <c r="E44" s="71"/>
      <c r="F44" s="180" t="s">
        <v>802</v>
      </c>
      <c r="G44" s="71"/>
      <c r="H44" s="57"/>
      <c r="I44" s="391">
        <v>6</v>
      </c>
      <c r="J44" s="57" t="s">
        <v>876</v>
      </c>
      <c r="K44" s="60"/>
      <c r="L44" s="60"/>
    </row>
    <row r="45" spans="1:12" s="62" customFormat="1" x14ac:dyDescent="0.25">
      <c r="A45" s="56"/>
      <c r="B45" s="84"/>
      <c r="C45" s="57"/>
      <c r="D45" s="84"/>
      <c r="E45" s="71"/>
      <c r="F45" s="180" t="s">
        <v>803</v>
      </c>
      <c r="G45" s="71"/>
      <c r="H45" s="57"/>
      <c r="I45" s="391">
        <v>7</v>
      </c>
      <c r="J45" s="57" t="s">
        <v>623</v>
      </c>
      <c r="K45" s="60"/>
      <c r="L45" s="71"/>
    </row>
    <row r="46" spans="1:12" s="62" customFormat="1" x14ac:dyDescent="0.25">
      <c r="A46" s="56"/>
      <c r="B46" s="84"/>
      <c r="C46" s="57"/>
      <c r="D46" s="84"/>
      <c r="F46" s="180" t="s">
        <v>804</v>
      </c>
      <c r="G46" s="71"/>
      <c r="H46" s="57"/>
      <c r="I46" s="391">
        <v>8</v>
      </c>
      <c r="J46" s="57" t="s">
        <v>877</v>
      </c>
      <c r="K46" s="60"/>
      <c r="L46" s="71"/>
    </row>
    <row r="47" spans="1:12" s="62" customFormat="1" x14ac:dyDescent="0.25">
      <c r="A47" s="56"/>
      <c r="B47" s="84"/>
      <c r="C47" s="57"/>
      <c r="D47" s="84"/>
      <c r="F47" s="180" t="s">
        <v>805</v>
      </c>
      <c r="G47" s="71"/>
      <c r="H47" s="57"/>
      <c r="I47" s="391">
        <v>9</v>
      </c>
      <c r="J47" s="57" t="s">
        <v>878</v>
      </c>
      <c r="K47" s="60"/>
      <c r="L47" s="60"/>
    </row>
    <row r="48" spans="1:12" s="62" customFormat="1" x14ac:dyDescent="0.25">
      <c r="A48" s="56"/>
      <c r="B48" s="84"/>
      <c r="C48" s="57"/>
      <c r="D48" s="84"/>
      <c r="E48" s="71"/>
      <c r="F48" s="180" t="s">
        <v>806</v>
      </c>
      <c r="G48" s="71"/>
      <c r="H48" s="57"/>
      <c r="I48" s="391">
        <v>10</v>
      </c>
      <c r="J48" s="57" t="s">
        <v>1234</v>
      </c>
      <c r="K48" s="60"/>
      <c r="L48" s="60"/>
    </row>
    <row r="49" spans="1:13" s="62" customFormat="1" x14ac:dyDescent="0.25">
      <c r="A49" s="56"/>
      <c r="B49" s="84"/>
      <c r="C49" s="57"/>
      <c r="D49" s="84"/>
      <c r="E49" s="71"/>
      <c r="F49" s="180" t="s">
        <v>1432</v>
      </c>
      <c r="G49" s="71"/>
      <c r="H49" s="57"/>
      <c r="I49" s="391">
        <v>11</v>
      </c>
      <c r="J49" s="57" t="s">
        <v>1552</v>
      </c>
      <c r="K49" s="60"/>
      <c r="L49" s="60"/>
      <c r="M49" s="460"/>
    </row>
    <row r="50" spans="1:13" s="62" customFormat="1" x14ac:dyDescent="0.25">
      <c r="A50" s="56"/>
      <c r="B50" s="84"/>
      <c r="C50" s="57"/>
      <c r="D50" s="84"/>
      <c r="E50" s="71"/>
      <c r="F50" s="180" t="s">
        <v>807</v>
      </c>
      <c r="G50" s="71"/>
      <c r="H50" s="57"/>
      <c r="I50" s="391">
        <v>96</v>
      </c>
      <c r="J50" s="57" t="s">
        <v>624</v>
      </c>
      <c r="K50" s="60"/>
      <c r="L50" s="60"/>
    </row>
    <row r="51" spans="1:13" s="62" customFormat="1" x14ac:dyDescent="0.25">
      <c r="A51" s="56"/>
      <c r="B51" s="84"/>
      <c r="C51" s="57"/>
      <c r="D51" s="84"/>
      <c r="E51" s="71"/>
      <c r="F51" s="180" t="s">
        <v>808</v>
      </c>
      <c r="G51" s="71"/>
      <c r="H51" s="57"/>
      <c r="I51" s="91" t="s">
        <v>404</v>
      </c>
      <c r="J51" s="57" t="s">
        <v>625</v>
      </c>
      <c r="K51" s="60"/>
      <c r="L51" s="61"/>
    </row>
    <row r="52" spans="1:13" s="258" customFormat="1" x14ac:dyDescent="0.25">
      <c r="B52" s="101"/>
      <c r="C52" s="96"/>
      <c r="D52" s="101"/>
      <c r="E52" s="95"/>
      <c r="F52" s="101"/>
      <c r="G52" s="95"/>
      <c r="H52" s="96"/>
      <c r="I52" s="259"/>
      <c r="K52" s="98"/>
      <c r="L52" s="286"/>
    </row>
    <row r="53" spans="1:13" s="56" customFormat="1" x14ac:dyDescent="0.25">
      <c r="B53" s="84"/>
      <c r="C53" s="57"/>
      <c r="D53" s="84"/>
      <c r="E53" s="71"/>
      <c r="F53" s="84"/>
      <c r="G53" s="71"/>
      <c r="H53" s="57"/>
      <c r="I53" s="59"/>
      <c r="K53" s="60"/>
      <c r="L53" s="289"/>
    </row>
    <row r="54" spans="1:13" s="56" customFormat="1" x14ac:dyDescent="0.25">
      <c r="B54" s="84"/>
      <c r="C54" s="210" t="s">
        <v>3465</v>
      </c>
      <c r="D54" s="84"/>
      <c r="E54" s="71"/>
      <c r="F54" s="84"/>
      <c r="G54" s="71"/>
      <c r="H54" s="57"/>
      <c r="I54" s="59"/>
      <c r="K54" s="60"/>
      <c r="L54" s="289"/>
    </row>
    <row r="55" spans="1:13" s="210" customFormat="1" ht="39" customHeight="1" x14ac:dyDescent="0.3">
      <c r="A55" s="202"/>
      <c r="D55" s="211" t="s">
        <v>66</v>
      </c>
      <c r="E55" s="212" t="s">
        <v>810</v>
      </c>
      <c r="F55" s="213"/>
      <c r="G55" s="472" t="s">
        <v>1662</v>
      </c>
      <c r="H55" s="472"/>
      <c r="I55" s="472"/>
      <c r="J55" s="472"/>
      <c r="K55" s="472"/>
    </row>
    <row r="56" spans="1:13" s="62" customFormat="1" x14ac:dyDescent="0.25">
      <c r="A56" s="56"/>
      <c r="B56" s="84"/>
      <c r="C56" s="57"/>
      <c r="D56" s="84"/>
      <c r="E56" s="71"/>
      <c r="F56" s="84"/>
      <c r="G56" s="71"/>
      <c r="H56" s="463" t="s">
        <v>1337</v>
      </c>
      <c r="I56" s="463"/>
      <c r="J56" s="463"/>
      <c r="K56" s="463"/>
      <c r="L56" s="61"/>
    </row>
    <row r="57" spans="1:13" s="62" customFormat="1" x14ac:dyDescent="0.25">
      <c r="A57" s="56"/>
      <c r="B57" s="84"/>
      <c r="C57" s="57" t="s">
        <v>1367</v>
      </c>
      <c r="D57" s="84"/>
      <c r="E57" s="71"/>
      <c r="F57" s="180" t="s">
        <v>811</v>
      </c>
      <c r="G57" s="71"/>
      <c r="H57" s="391"/>
      <c r="I57" s="391">
        <v>1</v>
      </c>
      <c r="J57" s="91" t="s">
        <v>627</v>
      </c>
      <c r="K57" s="60"/>
      <c r="L57" s="61"/>
    </row>
    <row r="58" spans="1:13" s="62" customFormat="1" x14ac:dyDescent="0.25">
      <c r="A58" s="56"/>
      <c r="B58" s="84"/>
      <c r="C58" s="57"/>
      <c r="D58" s="84"/>
      <c r="E58" s="71"/>
      <c r="F58" s="180" t="s">
        <v>812</v>
      </c>
      <c r="G58" s="71"/>
      <c r="H58" s="57"/>
      <c r="I58" s="59">
        <v>2</v>
      </c>
      <c r="J58" s="91" t="s">
        <v>628</v>
      </c>
      <c r="K58" s="60"/>
      <c r="L58" s="61"/>
    </row>
    <row r="59" spans="1:13" s="62" customFormat="1" x14ac:dyDescent="0.25">
      <c r="A59" s="56"/>
      <c r="B59" s="84"/>
      <c r="C59" s="57"/>
      <c r="D59" s="84"/>
      <c r="E59" s="71"/>
      <c r="F59" s="180" t="s">
        <v>813</v>
      </c>
      <c r="G59" s="71"/>
      <c r="H59" s="57"/>
      <c r="I59" s="59">
        <v>3</v>
      </c>
      <c r="J59" s="91" t="s">
        <v>634</v>
      </c>
      <c r="K59" s="60"/>
      <c r="L59" s="61"/>
    </row>
    <row r="60" spans="1:13" s="62" customFormat="1" x14ac:dyDescent="0.25">
      <c r="A60" s="56"/>
      <c r="B60" s="84"/>
      <c r="C60" s="57"/>
      <c r="D60" s="84"/>
      <c r="E60" s="71"/>
      <c r="F60" s="180" t="s">
        <v>814</v>
      </c>
      <c r="G60" s="71"/>
      <c r="H60" s="57"/>
      <c r="I60" s="59">
        <v>4</v>
      </c>
      <c r="J60" s="91" t="s">
        <v>629</v>
      </c>
      <c r="K60" s="60"/>
      <c r="L60" s="61"/>
    </row>
    <row r="61" spans="1:13" s="62" customFormat="1" x14ac:dyDescent="0.25">
      <c r="A61" s="56"/>
      <c r="B61" s="84"/>
      <c r="C61" s="57"/>
      <c r="D61" s="84"/>
      <c r="E61" s="71"/>
      <c r="F61" s="180" t="s">
        <v>815</v>
      </c>
      <c r="G61" s="71"/>
      <c r="H61" s="57"/>
      <c r="I61" s="59">
        <v>5</v>
      </c>
      <c r="J61" s="91" t="s">
        <v>630</v>
      </c>
      <c r="K61" s="60"/>
      <c r="L61" s="61"/>
    </row>
    <row r="62" spans="1:13" s="62" customFormat="1" x14ac:dyDescent="0.25">
      <c r="A62" s="56"/>
      <c r="B62" s="84"/>
      <c r="C62" s="57"/>
      <c r="D62" s="84"/>
      <c r="E62" s="71"/>
      <c r="F62" s="180" t="s">
        <v>816</v>
      </c>
      <c r="G62" s="71"/>
      <c r="H62" s="57"/>
      <c r="I62" s="391">
        <v>6</v>
      </c>
      <c r="J62" s="91" t="s">
        <v>631</v>
      </c>
      <c r="K62" s="60"/>
      <c r="L62" s="61"/>
    </row>
    <row r="63" spans="1:13" s="62" customFormat="1" x14ac:dyDescent="0.25">
      <c r="A63" s="56"/>
      <c r="B63" s="84"/>
      <c r="C63" s="57"/>
      <c r="D63" s="84"/>
      <c r="E63" s="71"/>
      <c r="F63" s="180" t="s">
        <v>817</v>
      </c>
      <c r="G63" s="71"/>
      <c r="H63" s="57"/>
      <c r="I63" s="59">
        <v>7</v>
      </c>
      <c r="J63" s="91" t="s">
        <v>1236</v>
      </c>
      <c r="K63" s="60"/>
      <c r="L63" s="61"/>
    </row>
    <row r="64" spans="1:13" s="62" customFormat="1" x14ac:dyDescent="0.25">
      <c r="A64" s="56"/>
      <c r="B64" s="84"/>
      <c r="C64" s="57"/>
      <c r="D64" s="84"/>
      <c r="E64" s="71"/>
      <c r="F64" s="180" t="s">
        <v>818</v>
      </c>
      <c r="G64" s="71"/>
      <c r="H64" s="57"/>
      <c r="I64" s="59">
        <v>8</v>
      </c>
      <c r="J64" s="91" t="s">
        <v>632</v>
      </c>
      <c r="K64" s="60"/>
      <c r="L64" s="61"/>
    </row>
    <row r="65" spans="1:12" s="62" customFormat="1" x14ac:dyDescent="0.25">
      <c r="A65" s="56"/>
      <c r="B65" s="84"/>
      <c r="C65" s="57"/>
      <c r="D65" s="84"/>
      <c r="E65" s="71"/>
      <c r="F65" s="180" t="s">
        <v>819</v>
      </c>
      <c r="G65" s="71"/>
      <c r="H65" s="57"/>
      <c r="I65" s="59">
        <v>9</v>
      </c>
      <c r="J65" s="91" t="s">
        <v>633</v>
      </c>
      <c r="K65" s="60"/>
      <c r="L65" s="61"/>
    </row>
    <row r="66" spans="1:12" s="62" customFormat="1" x14ac:dyDescent="0.25">
      <c r="A66" s="56"/>
      <c r="B66" s="84"/>
      <c r="C66" s="57"/>
      <c r="D66" s="84"/>
      <c r="E66" s="71"/>
      <c r="F66" s="180" t="s">
        <v>820</v>
      </c>
      <c r="G66" s="71"/>
      <c r="H66" s="57"/>
      <c r="I66" s="59">
        <v>10</v>
      </c>
      <c r="J66" s="91" t="s">
        <v>635</v>
      </c>
      <c r="K66" s="60"/>
      <c r="L66" s="61"/>
    </row>
    <row r="67" spans="1:12" s="62" customFormat="1" x14ac:dyDescent="0.25">
      <c r="A67" s="56"/>
      <c r="B67" s="84"/>
      <c r="C67" s="57"/>
      <c r="D67" s="84"/>
      <c r="E67" s="71"/>
      <c r="F67" s="180" t="s">
        <v>821</v>
      </c>
      <c r="G67" s="71"/>
      <c r="H67" s="57"/>
      <c r="I67" s="391">
        <v>11</v>
      </c>
      <c r="J67" s="91" t="s">
        <v>1237</v>
      </c>
      <c r="K67" s="60"/>
      <c r="L67" s="61"/>
    </row>
    <row r="68" spans="1:12" s="62" customFormat="1" x14ac:dyDescent="0.25">
      <c r="A68" s="56"/>
      <c r="B68" s="84"/>
      <c r="C68" s="57"/>
      <c r="D68" s="84"/>
      <c r="E68" s="71"/>
      <c r="F68" s="180" t="s">
        <v>822</v>
      </c>
      <c r="G68" s="71"/>
      <c r="H68" s="57"/>
      <c r="I68" s="59">
        <v>12</v>
      </c>
      <c r="J68" s="91" t="s">
        <v>1238</v>
      </c>
      <c r="K68" s="60"/>
      <c r="L68" s="61"/>
    </row>
    <row r="69" spans="1:12" s="56" customFormat="1" x14ac:dyDescent="0.25">
      <c r="B69" s="84"/>
      <c r="C69" s="57"/>
      <c r="D69" s="84"/>
      <c r="E69" s="71"/>
      <c r="F69" s="180" t="s">
        <v>823</v>
      </c>
      <c r="G69" s="71"/>
      <c r="H69" s="57"/>
      <c r="I69" s="59">
        <v>13</v>
      </c>
      <c r="J69" s="57" t="s">
        <v>1239</v>
      </c>
      <c r="K69" s="60"/>
      <c r="L69" s="289"/>
    </row>
    <row r="70" spans="1:12" s="56" customFormat="1" x14ac:dyDescent="0.25">
      <c r="B70" s="84"/>
      <c r="C70" s="57"/>
      <c r="D70" s="84"/>
      <c r="E70" s="71"/>
      <c r="F70" s="180" t="s">
        <v>824</v>
      </c>
      <c r="G70" s="71"/>
      <c r="H70" s="57"/>
      <c r="I70" s="59">
        <v>14</v>
      </c>
      <c r="J70" s="57" t="s">
        <v>636</v>
      </c>
      <c r="K70" s="60"/>
      <c r="L70" s="289"/>
    </row>
    <row r="71" spans="1:12" s="56" customFormat="1" x14ac:dyDescent="0.25">
      <c r="B71" s="84"/>
      <c r="C71" s="57"/>
      <c r="D71" s="84"/>
      <c r="E71" s="71"/>
      <c r="F71" s="180" t="s">
        <v>826</v>
      </c>
      <c r="G71" s="71"/>
      <c r="H71" s="57"/>
      <c r="I71" s="59">
        <v>96</v>
      </c>
      <c r="J71" s="57" t="s">
        <v>1240</v>
      </c>
      <c r="K71" s="60"/>
      <c r="L71" s="289"/>
    </row>
    <row r="72" spans="1:12" s="56" customFormat="1" x14ac:dyDescent="0.25">
      <c r="B72" s="84"/>
      <c r="C72" s="57"/>
      <c r="D72" s="84"/>
      <c r="E72" s="71"/>
      <c r="F72" s="180" t="s">
        <v>827</v>
      </c>
      <c r="G72" s="71"/>
      <c r="H72" s="57"/>
      <c r="I72" s="91" t="s">
        <v>404</v>
      </c>
      <c r="J72" s="57" t="s">
        <v>95</v>
      </c>
      <c r="K72" s="60"/>
      <c r="L72" s="289"/>
    </row>
    <row r="73" spans="1:12" s="258" customFormat="1" x14ac:dyDescent="0.25">
      <c r="B73" s="101"/>
      <c r="C73" s="96"/>
      <c r="D73" s="101"/>
      <c r="E73" s="95"/>
      <c r="F73" s="101"/>
      <c r="G73" s="95"/>
      <c r="H73" s="96"/>
      <c r="I73" s="259"/>
      <c r="K73" s="98"/>
      <c r="L73" s="286"/>
    </row>
    <row r="74" spans="1:12" s="56" customFormat="1" x14ac:dyDescent="0.25">
      <c r="B74" s="84"/>
      <c r="C74" s="57"/>
      <c r="D74" s="84"/>
      <c r="E74" s="71"/>
      <c r="F74" s="84"/>
      <c r="G74" s="71"/>
      <c r="H74" s="57"/>
      <c r="I74" s="59"/>
      <c r="K74" s="60"/>
      <c r="L74" s="289"/>
    </row>
    <row r="75" spans="1:12" s="56" customFormat="1" x14ac:dyDescent="0.25">
      <c r="B75" s="84"/>
      <c r="C75" s="210" t="s">
        <v>3466</v>
      </c>
      <c r="D75" s="84"/>
      <c r="E75" s="71"/>
      <c r="F75" s="84"/>
      <c r="G75" s="71"/>
      <c r="H75" s="57"/>
      <c r="I75" s="59"/>
      <c r="K75" s="60"/>
      <c r="L75" s="289"/>
    </row>
    <row r="76" spans="1:12" s="210" customFormat="1" ht="43.5" customHeight="1" x14ac:dyDescent="0.3">
      <c r="A76" s="202"/>
      <c r="D76" s="211" t="s">
        <v>58</v>
      </c>
      <c r="E76" s="212" t="s">
        <v>968</v>
      </c>
      <c r="F76" s="213"/>
      <c r="G76" s="462" t="s">
        <v>1433</v>
      </c>
      <c r="H76" s="462"/>
      <c r="I76" s="462"/>
      <c r="J76" s="462"/>
      <c r="K76" s="462"/>
      <c r="L76" s="60"/>
    </row>
    <row r="77" spans="1:12" s="210" customFormat="1" x14ac:dyDescent="0.3">
      <c r="A77" s="202"/>
      <c r="D77" s="211"/>
      <c r="E77" s="212"/>
      <c r="F77" s="213"/>
      <c r="G77" s="390"/>
      <c r="H77" s="222"/>
      <c r="I77" s="390"/>
      <c r="J77" s="390"/>
      <c r="K77" s="390"/>
      <c r="L77" s="60"/>
    </row>
    <row r="78" spans="1:12" s="90" customFormat="1" x14ac:dyDescent="0.25">
      <c r="A78" s="57"/>
      <c r="B78" s="84"/>
      <c r="C78" s="57"/>
      <c r="D78" s="84"/>
      <c r="E78" s="71"/>
      <c r="F78" s="180" t="s">
        <v>968</v>
      </c>
      <c r="G78" s="71"/>
      <c r="H78" s="391"/>
      <c r="I78" s="391">
        <v>1</v>
      </c>
      <c r="J78" s="91" t="s">
        <v>180</v>
      </c>
      <c r="K78" s="391"/>
      <c r="L78" s="60"/>
    </row>
    <row r="79" spans="1:12" s="90" customFormat="1" x14ac:dyDescent="0.25">
      <c r="A79" s="57"/>
      <c r="B79" s="84"/>
      <c r="C79" s="57"/>
      <c r="D79" s="84"/>
      <c r="E79" s="71"/>
      <c r="F79" s="180" t="s">
        <v>968</v>
      </c>
      <c r="G79" s="71"/>
      <c r="H79" s="391"/>
      <c r="I79" s="391">
        <v>2</v>
      </c>
      <c r="J79" s="91" t="s">
        <v>181</v>
      </c>
      <c r="K79" s="391"/>
      <c r="L79" s="60"/>
    </row>
    <row r="80" spans="1:12" s="258" customFormat="1" x14ac:dyDescent="0.25">
      <c r="B80" s="101"/>
      <c r="C80" s="96"/>
      <c r="D80" s="101"/>
      <c r="E80" s="95"/>
      <c r="F80" s="194"/>
      <c r="G80" s="95"/>
      <c r="H80" s="96"/>
      <c r="I80" s="156"/>
      <c r="J80" s="96"/>
      <c r="K80" s="98"/>
      <c r="L80" s="95"/>
    </row>
    <row r="81" spans="1:12" s="56" customFormat="1" x14ac:dyDescent="0.25">
      <c r="B81" s="84"/>
      <c r="C81" s="57"/>
      <c r="D81" s="84"/>
      <c r="E81" s="71"/>
      <c r="F81" s="140"/>
      <c r="G81" s="71"/>
      <c r="H81" s="57"/>
      <c r="I81" s="391"/>
      <c r="J81" s="57"/>
      <c r="K81" s="60"/>
      <c r="L81" s="71"/>
    </row>
    <row r="82" spans="1:12" s="56" customFormat="1" x14ac:dyDescent="0.25">
      <c r="B82" s="84"/>
      <c r="C82" s="210" t="s">
        <v>976</v>
      </c>
      <c r="D82" s="84"/>
      <c r="E82" s="71"/>
      <c r="F82" s="140"/>
      <c r="G82" s="71"/>
      <c r="H82" s="57"/>
      <c r="I82" s="391"/>
      <c r="J82" s="57"/>
      <c r="K82" s="60"/>
      <c r="L82" s="71"/>
    </row>
    <row r="83" spans="1:12" s="210" customFormat="1" ht="40" customHeight="1" x14ac:dyDescent="0.3">
      <c r="A83" s="202"/>
      <c r="D83" s="211" t="s">
        <v>58</v>
      </c>
      <c r="E83" s="212" t="s">
        <v>969</v>
      </c>
      <c r="F83" s="213"/>
      <c r="G83" s="462" t="s">
        <v>1663</v>
      </c>
      <c r="H83" s="462"/>
      <c r="I83" s="462"/>
      <c r="J83" s="462"/>
      <c r="K83" s="462"/>
      <c r="L83" s="60"/>
    </row>
    <row r="84" spans="1:12" s="210" customFormat="1" x14ac:dyDescent="0.3">
      <c r="A84" s="202"/>
      <c r="D84" s="211"/>
      <c r="E84" s="212"/>
      <c r="F84" s="213"/>
      <c r="G84" s="390"/>
      <c r="H84" s="222" t="s">
        <v>1339</v>
      </c>
      <c r="I84" s="390"/>
      <c r="J84" s="390"/>
      <c r="K84" s="390"/>
      <c r="L84" s="57"/>
    </row>
    <row r="85" spans="1:12" s="90" customFormat="1" x14ac:dyDescent="0.25">
      <c r="A85" s="57"/>
      <c r="B85" s="84"/>
      <c r="C85" s="57"/>
      <c r="D85" s="84"/>
      <c r="E85" s="71"/>
      <c r="F85" s="180" t="s">
        <v>969</v>
      </c>
      <c r="G85" s="71"/>
      <c r="H85" s="391"/>
      <c r="I85" s="391">
        <v>1</v>
      </c>
      <c r="J85" s="91" t="s">
        <v>966</v>
      </c>
      <c r="K85" s="391"/>
      <c r="L85" s="60"/>
    </row>
    <row r="86" spans="1:12" s="90" customFormat="1" x14ac:dyDescent="0.25">
      <c r="A86" s="57"/>
      <c r="B86" s="84"/>
      <c r="C86" s="57"/>
      <c r="D86" s="84"/>
      <c r="E86" s="71"/>
      <c r="F86" s="180" t="s">
        <v>969</v>
      </c>
      <c r="G86" s="71"/>
      <c r="H86" s="391"/>
      <c r="I86" s="391">
        <v>2</v>
      </c>
      <c r="J86" s="91" t="s">
        <v>967</v>
      </c>
      <c r="K86" s="391"/>
      <c r="L86" s="60"/>
    </row>
    <row r="87" spans="1:12" s="90" customFormat="1" x14ac:dyDescent="0.25">
      <c r="A87" s="57"/>
      <c r="B87" s="84"/>
      <c r="C87" s="57"/>
      <c r="D87" s="84"/>
      <c r="E87" s="71"/>
      <c r="F87" s="180" t="s">
        <v>969</v>
      </c>
      <c r="G87" s="71"/>
      <c r="H87" s="391"/>
      <c r="I87" s="391">
        <v>3</v>
      </c>
      <c r="J87" s="91" t="s">
        <v>1244</v>
      </c>
      <c r="K87" s="391"/>
      <c r="L87" s="60"/>
    </row>
    <row r="88" spans="1:12" s="62" customFormat="1" x14ac:dyDescent="0.25">
      <c r="A88" s="56"/>
      <c r="B88" s="84"/>
      <c r="C88" s="57"/>
      <c r="D88" s="84"/>
      <c r="E88" s="71"/>
      <c r="F88" s="180" t="s">
        <v>969</v>
      </c>
      <c r="G88" s="71"/>
      <c r="H88" s="57"/>
      <c r="I88" s="391">
        <v>96</v>
      </c>
      <c r="J88" s="57" t="s">
        <v>526</v>
      </c>
      <c r="K88" s="60"/>
      <c r="L88" s="60"/>
    </row>
    <row r="89" spans="1:12" s="56" customFormat="1" x14ac:dyDescent="0.25">
      <c r="B89" s="84"/>
      <c r="C89" s="57"/>
      <c r="D89" s="84"/>
      <c r="E89" s="71"/>
      <c r="F89" s="140" t="s">
        <v>1041</v>
      </c>
      <c r="G89" s="71"/>
      <c r="H89" s="57"/>
      <c r="I89" s="91" t="s">
        <v>404</v>
      </c>
      <c r="J89" s="57" t="s">
        <v>95</v>
      </c>
      <c r="K89" s="60"/>
      <c r="L89" s="71"/>
    </row>
    <row r="90" spans="1:12" s="258" customFormat="1" x14ac:dyDescent="0.25">
      <c r="B90" s="101"/>
      <c r="C90" s="96"/>
      <c r="D90" s="101"/>
      <c r="E90" s="95"/>
      <c r="F90" s="194"/>
      <c r="G90" s="95"/>
      <c r="H90" s="96"/>
      <c r="I90" s="156"/>
      <c r="J90" s="96"/>
      <c r="K90" s="98"/>
      <c r="L90" s="95"/>
    </row>
    <row r="91" spans="1:12" s="62" customFormat="1" x14ac:dyDescent="0.25">
      <c r="A91" s="56"/>
      <c r="B91" s="84"/>
      <c r="C91" s="57"/>
      <c r="D91" s="84"/>
      <c r="E91" s="71"/>
      <c r="F91" s="84"/>
      <c r="G91" s="71"/>
      <c r="H91" s="57"/>
      <c r="I91" s="59"/>
      <c r="J91" s="56"/>
      <c r="K91" s="60"/>
      <c r="L91" s="61"/>
    </row>
    <row r="92" spans="1:12" s="90" customFormat="1" ht="26.5" customHeight="1" x14ac:dyDescent="0.25">
      <c r="A92" s="57"/>
      <c r="B92" s="57"/>
      <c r="C92" s="57"/>
      <c r="D92" s="57" t="s">
        <v>58</v>
      </c>
      <c r="E92" s="212" t="s">
        <v>1370</v>
      </c>
      <c r="F92" s="57"/>
      <c r="G92" s="466" t="s">
        <v>1340</v>
      </c>
      <c r="H92" s="466"/>
      <c r="I92" s="466"/>
      <c r="J92" s="466"/>
      <c r="K92" s="466"/>
      <c r="L92" s="280"/>
    </row>
    <row r="93" spans="1:12" s="90" customFormat="1" x14ac:dyDescent="0.25">
      <c r="A93" s="57"/>
      <c r="B93" s="57"/>
      <c r="C93" s="57"/>
      <c r="D93" s="57"/>
      <c r="E93" s="71"/>
      <c r="F93" s="57"/>
      <c r="G93" s="392"/>
      <c r="H93" s="91" t="s">
        <v>1336</v>
      </c>
      <c r="I93" s="392"/>
      <c r="J93" s="392"/>
      <c r="K93" s="392"/>
      <c r="L93" s="261"/>
    </row>
    <row r="94" spans="1:12" s="90" customFormat="1" x14ac:dyDescent="0.25">
      <c r="A94" s="57"/>
      <c r="B94" s="57"/>
      <c r="C94" s="57"/>
      <c r="D94" s="57"/>
      <c r="E94" s="71"/>
      <c r="F94" s="180" t="s">
        <v>1370</v>
      </c>
      <c r="H94" s="47"/>
      <c r="I94" s="104">
        <v>1</v>
      </c>
      <c r="J94" s="47" t="s">
        <v>615</v>
      </c>
      <c r="K94" s="103"/>
      <c r="L94" s="103"/>
    </row>
    <row r="95" spans="1:12" s="90" customFormat="1" x14ac:dyDescent="0.25">
      <c r="A95" s="57"/>
      <c r="B95" s="57"/>
      <c r="C95" s="57"/>
      <c r="D95" s="57"/>
      <c r="E95" s="71"/>
      <c r="F95" s="180" t="s">
        <v>1370</v>
      </c>
      <c r="H95" s="47"/>
      <c r="I95" s="104">
        <v>2</v>
      </c>
      <c r="J95" s="47" t="s">
        <v>616</v>
      </c>
      <c r="K95" s="103"/>
      <c r="L95" s="103"/>
    </row>
    <row r="96" spans="1:12" s="90" customFormat="1" x14ac:dyDescent="0.25">
      <c r="A96" s="57"/>
      <c r="B96" s="57"/>
      <c r="C96" s="57"/>
      <c r="D96" s="57"/>
      <c r="E96" s="71"/>
      <c r="F96" s="180" t="s">
        <v>1370</v>
      </c>
      <c r="H96" s="47"/>
      <c r="I96" s="104">
        <v>3</v>
      </c>
      <c r="J96" s="47" t="s">
        <v>617</v>
      </c>
      <c r="K96" s="103"/>
      <c r="L96" s="103"/>
    </row>
    <row r="97" spans="1:12" s="90" customFormat="1" x14ac:dyDescent="0.25">
      <c r="A97" s="57"/>
      <c r="B97" s="57"/>
      <c r="C97" s="57"/>
      <c r="D97" s="57"/>
      <c r="E97" s="71"/>
      <c r="F97" s="180" t="s">
        <v>1370</v>
      </c>
      <c r="H97" s="47"/>
      <c r="I97" s="104">
        <v>4</v>
      </c>
      <c r="J97" s="47" t="s">
        <v>618</v>
      </c>
      <c r="K97" s="103"/>
      <c r="L97" s="103"/>
    </row>
    <row r="98" spans="1:12" s="90" customFormat="1" x14ac:dyDescent="0.25">
      <c r="A98" s="57"/>
      <c r="B98" s="57"/>
      <c r="C98" s="57"/>
      <c r="D98" s="57"/>
      <c r="E98" s="71"/>
      <c r="F98" s="180" t="s">
        <v>1370</v>
      </c>
      <c r="H98" s="47"/>
      <c r="I98" s="104">
        <v>5</v>
      </c>
      <c r="J98" s="47" t="s">
        <v>619</v>
      </c>
      <c r="K98" s="103"/>
      <c r="L98" s="103"/>
    </row>
    <row r="99" spans="1:12" s="258" customFormat="1" x14ac:dyDescent="0.25">
      <c r="B99" s="101"/>
      <c r="C99" s="96"/>
      <c r="D99" s="101"/>
      <c r="E99" s="95"/>
      <c r="F99" s="101"/>
      <c r="G99" s="95"/>
      <c r="H99" s="96"/>
      <c r="I99" s="259"/>
      <c r="K99" s="98"/>
      <c r="L99" s="286"/>
    </row>
    <row r="100" spans="1:12" s="62" customFormat="1" x14ac:dyDescent="0.25">
      <c r="A100" s="56"/>
      <c r="B100" s="84"/>
      <c r="C100" s="57"/>
      <c r="D100" s="84"/>
      <c r="E100" s="71"/>
      <c r="F100" s="84"/>
      <c r="G100" s="71"/>
      <c r="H100" s="57"/>
      <c r="I100" s="59"/>
      <c r="J100" s="56"/>
      <c r="K100" s="60"/>
      <c r="L100" s="61"/>
    </row>
    <row r="101" spans="1:12" s="62" customFormat="1" x14ac:dyDescent="0.25">
      <c r="A101" s="56"/>
      <c r="B101" s="84"/>
      <c r="C101" s="57"/>
      <c r="D101" s="84"/>
      <c r="E101" s="71"/>
      <c r="F101" s="84"/>
      <c r="G101" s="71"/>
      <c r="H101" s="57"/>
      <c r="I101" s="59"/>
      <c r="J101" s="56"/>
      <c r="K101" s="60"/>
      <c r="L101" s="61"/>
    </row>
    <row r="102" spans="1:12" s="62" customFormat="1" x14ac:dyDescent="0.25">
      <c r="A102" s="56"/>
      <c r="B102" s="84"/>
      <c r="C102" s="210"/>
      <c r="E102" s="71"/>
      <c r="F102" s="84"/>
      <c r="G102" s="71"/>
      <c r="H102" s="57"/>
      <c r="I102" s="59"/>
      <c r="J102" s="56"/>
      <c r="K102" s="60"/>
      <c r="L102" s="61"/>
    </row>
    <row r="103" spans="1:12" s="90" customFormat="1" ht="25" customHeight="1" x14ac:dyDescent="0.25">
      <c r="A103" s="57"/>
      <c r="B103" s="57"/>
      <c r="D103" s="57" t="s">
        <v>394</v>
      </c>
      <c r="E103" s="71" t="s">
        <v>3468</v>
      </c>
      <c r="F103" s="57"/>
      <c r="G103" s="466" t="s">
        <v>1664</v>
      </c>
      <c r="H103" s="466"/>
      <c r="I103" s="466"/>
      <c r="J103" s="466"/>
      <c r="K103" s="466"/>
    </row>
    <row r="104" spans="1:12" s="90" customFormat="1" x14ac:dyDescent="0.25">
      <c r="A104" s="57"/>
      <c r="B104" s="57"/>
      <c r="C104" s="57"/>
      <c r="D104" s="210"/>
      <c r="E104" s="71"/>
      <c r="F104" s="57"/>
      <c r="G104" s="392"/>
      <c r="H104" s="463" t="s">
        <v>1338</v>
      </c>
      <c r="I104" s="463"/>
      <c r="J104" s="463"/>
      <c r="K104" s="463"/>
      <c r="L104" s="261"/>
    </row>
    <row r="105" spans="1:12" s="90" customFormat="1" x14ac:dyDescent="0.25">
      <c r="A105" s="57"/>
      <c r="B105" s="57"/>
      <c r="C105" s="57"/>
      <c r="D105" s="210" t="s">
        <v>976</v>
      </c>
      <c r="E105" s="71"/>
      <c r="F105" s="57" t="s">
        <v>3469</v>
      </c>
      <c r="G105" s="283" t="s">
        <v>971</v>
      </c>
      <c r="H105" s="392"/>
      <c r="I105" s="392"/>
      <c r="J105" s="392"/>
      <c r="K105" s="392"/>
      <c r="L105" s="261"/>
    </row>
    <row r="106" spans="1:12" s="90" customFormat="1" x14ac:dyDescent="0.25">
      <c r="A106" s="57"/>
      <c r="B106" s="57"/>
      <c r="C106" s="57"/>
      <c r="D106" s="210" t="s">
        <v>3479</v>
      </c>
      <c r="E106" s="71"/>
      <c r="F106" s="57" t="s">
        <v>3470</v>
      </c>
      <c r="G106" s="283" t="s">
        <v>1248</v>
      </c>
      <c r="H106" s="392"/>
      <c r="I106" s="392"/>
      <c r="J106" s="392"/>
      <c r="K106" s="392"/>
      <c r="L106" s="261"/>
    </row>
    <row r="107" spans="1:12" s="90" customFormat="1" x14ac:dyDescent="0.25">
      <c r="A107" s="57"/>
      <c r="B107" s="57"/>
      <c r="C107" s="57"/>
      <c r="D107" s="210" t="s">
        <v>3480</v>
      </c>
      <c r="E107" s="71"/>
      <c r="F107" s="57" t="s">
        <v>3471</v>
      </c>
      <c r="G107" s="283" t="s">
        <v>972</v>
      </c>
      <c r="H107" s="392"/>
      <c r="I107" s="392"/>
      <c r="J107" s="392"/>
      <c r="K107" s="392"/>
      <c r="L107" s="261"/>
    </row>
    <row r="108" spans="1:12" s="90" customFormat="1" x14ac:dyDescent="0.25">
      <c r="A108" s="57"/>
      <c r="B108" s="57"/>
      <c r="C108" s="57"/>
      <c r="D108" s="210" t="s">
        <v>3480</v>
      </c>
      <c r="E108" s="71"/>
      <c r="F108" s="57" t="s">
        <v>3472</v>
      </c>
      <c r="G108" s="283" t="s">
        <v>973</v>
      </c>
      <c r="H108" s="392"/>
      <c r="I108" s="392"/>
      <c r="J108" s="392"/>
      <c r="K108" s="392"/>
      <c r="L108" s="261"/>
    </row>
    <row r="109" spans="1:12" s="90" customFormat="1" x14ac:dyDescent="0.25">
      <c r="A109" s="57"/>
      <c r="B109" s="57"/>
      <c r="C109" s="57"/>
      <c r="D109" s="210" t="s">
        <v>3480</v>
      </c>
      <c r="E109" s="71"/>
      <c r="F109" s="57" t="s">
        <v>3473</v>
      </c>
      <c r="G109" s="283" t="s">
        <v>974</v>
      </c>
      <c r="H109" s="392"/>
      <c r="I109" s="392"/>
      <c r="J109" s="392"/>
      <c r="K109" s="392"/>
      <c r="L109" s="261"/>
    </row>
    <row r="110" spans="1:12" s="90" customFormat="1" x14ac:dyDescent="0.3">
      <c r="A110" s="57"/>
      <c r="B110" s="57"/>
      <c r="C110" s="57"/>
      <c r="D110" s="210" t="s">
        <v>3479</v>
      </c>
      <c r="E110" s="71"/>
      <c r="F110" s="57" t="s">
        <v>3474</v>
      </c>
      <c r="G110" s="53" t="s">
        <v>975</v>
      </c>
      <c r="H110" s="57"/>
      <c r="I110" s="91"/>
      <c r="K110" s="57"/>
      <c r="L110" s="103"/>
    </row>
    <row r="111" spans="1:12" s="90" customFormat="1" x14ac:dyDescent="0.3">
      <c r="A111" s="57"/>
      <c r="B111" s="57"/>
      <c r="C111" s="57"/>
      <c r="D111" s="57"/>
      <c r="E111" s="71"/>
      <c r="F111" s="57" t="s">
        <v>3475</v>
      </c>
      <c r="G111" s="53" t="s">
        <v>1249</v>
      </c>
      <c r="H111" s="57"/>
      <c r="I111" s="91"/>
      <c r="K111" s="57"/>
      <c r="L111" s="103"/>
    </row>
    <row r="112" spans="1:12" s="90" customFormat="1" x14ac:dyDescent="0.3">
      <c r="A112" s="57"/>
      <c r="B112" s="57"/>
      <c r="C112" s="57"/>
      <c r="D112" s="210" t="s">
        <v>3481</v>
      </c>
      <c r="E112" s="71"/>
      <c r="F112" s="57" t="s">
        <v>3476</v>
      </c>
      <c r="G112" s="53" t="s">
        <v>620</v>
      </c>
      <c r="H112" s="57"/>
      <c r="I112" s="91"/>
      <c r="K112" s="57"/>
      <c r="L112" s="103"/>
    </row>
    <row r="113" spans="1:12" s="90" customFormat="1" x14ac:dyDescent="0.3">
      <c r="A113" s="57"/>
      <c r="B113" s="57"/>
      <c r="C113" s="57"/>
      <c r="D113" s="210" t="s">
        <v>3481</v>
      </c>
      <c r="E113" s="71"/>
      <c r="F113" s="57" t="s">
        <v>3477</v>
      </c>
      <c r="G113" s="53" t="s">
        <v>621</v>
      </c>
      <c r="H113" s="57"/>
      <c r="I113" s="91"/>
      <c r="K113" s="57"/>
      <c r="L113" s="151"/>
    </row>
    <row r="114" spans="1:12" s="90" customFormat="1" x14ac:dyDescent="0.3">
      <c r="A114" s="57"/>
      <c r="B114" s="57"/>
      <c r="C114" s="57"/>
      <c r="D114" s="57"/>
      <c r="E114" s="71"/>
      <c r="F114" s="57" t="s">
        <v>3478</v>
      </c>
      <c r="G114" s="53" t="s">
        <v>1665</v>
      </c>
      <c r="H114" s="57"/>
      <c r="I114" s="91"/>
      <c r="K114" s="57"/>
      <c r="L114" s="103"/>
    </row>
    <row r="115" spans="1:12" s="90" customFormat="1" x14ac:dyDescent="0.25">
      <c r="A115" s="57"/>
      <c r="B115" s="57"/>
      <c r="C115" s="57"/>
      <c r="D115" s="57"/>
      <c r="E115" s="71"/>
      <c r="F115" s="57"/>
      <c r="H115" s="47"/>
      <c r="I115" s="104">
        <v>1</v>
      </c>
      <c r="J115" s="47" t="s">
        <v>615</v>
      </c>
      <c r="K115" s="57"/>
      <c r="L115" s="103"/>
    </row>
    <row r="116" spans="1:12" s="90" customFormat="1" x14ac:dyDescent="0.25">
      <c r="A116" s="57"/>
      <c r="B116" s="57"/>
      <c r="C116" s="57"/>
      <c r="D116" s="57"/>
      <c r="E116" s="71"/>
      <c r="F116" s="57"/>
      <c r="H116" s="47"/>
      <c r="I116" s="104">
        <v>2</v>
      </c>
      <c r="J116" s="47" t="s">
        <v>616</v>
      </c>
      <c r="K116" s="57"/>
      <c r="L116" s="103"/>
    </row>
    <row r="117" spans="1:12" s="90" customFormat="1" x14ac:dyDescent="0.25">
      <c r="A117" s="57"/>
      <c r="B117" s="57"/>
      <c r="C117" s="57"/>
      <c r="D117" s="57"/>
      <c r="E117" s="71"/>
      <c r="F117" s="57"/>
      <c r="H117" s="47"/>
      <c r="I117" s="104">
        <v>3</v>
      </c>
      <c r="J117" s="47" t="s">
        <v>617</v>
      </c>
      <c r="K117" s="57"/>
    </row>
    <row r="118" spans="1:12" s="90" customFormat="1" x14ac:dyDescent="0.25">
      <c r="A118" s="57"/>
      <c r="B118" s="57"/>
      <c r="C118" s="57"/>
      <c r="D118" s="57"/>
      <c r="E118" s="71"/>
      <c r="F118" s="57"/>
      <c r="H118" s="47"/>
      <c r="I118" s="104">
        <v>4</v>
      </c>
      <c r="J118" s="47" t="s">
        <v>618</v>
      </c>
      <c r="K118" s="57"/>
    </row>
    <row r="119" spans="1:12" s="90" customFormat="1" x14ac:dyDescent="0.25">
      <c r="A119" s="57"/>
      <c r="B119" s="57"/>
      <c r="C119" s="57"/>
      <c r="D119" s="57"/>
      <c r="E119" s="71"/>
      <c r="F119" s="57"/>
      <c r="H119" s="47"/>
      <c r="I119" s="104">
        <v>5</v>
      </c>
      <c r="J119" s="47" t="s">
        <v>619</v>
      </c>
      <c r="K119" s="57"/>
      <c r="L119" s="57"/>
    </row>
    <row r="120" spans="1:12" s="258" customFormat="1" x14ac:dyDescent="0.25">
      <c r="B120" s="101"/>
      <c r="C120" s="96"/>
      <c r="D120" s="101"/>
      <c r="E120" s="95"/>
      <c r="F120" s="101"/>
      <c r="G120" s="95"/>
      <c r="H120" s="96"/>
      <c r="I120" s="259"/>
      <c r="K120" s="98"/>
      <c r="L120" s="286"/>
    </row>
    <row r="121" spans="1:12" s="56" customFormat="1" x14ac:dyDescent="0.25">
      <c r="B121" s="84"/>
      <c r="C121" s="57"/>
      <c r="D121" s="84"/>
      <c r="E121" s="71"/>
      <c r="F121" s="84"/>
      <c r="G121" s="71"/>
      <c r="H121" s="57"/>
      <c r="I121" s="59"/>
      <c r="K121" s="60"/>
      <c r="L121" s="289"/>
    </row>
    <row r="122" spans="1:12" s="56" customFormat="1" x14ac:dyDescent="0.25">
      <c r="B122" s="84"/>
      <c r="C122" s="210" t="s">
        <v>3482</v>
      </c>
      <c r="D122" s="84"/>
      <c r="E122" s="71"/>
      <c r="F122" s="84"/>
      <c r="G122" s="71"/>
      <c r="H122" s="57"/>
      <c r="I122" s="59"/>
      <c r="K122" s="60"/>
      <c r="L122" s="289"/>
    </row>
    <row r="123" spans="1:12" s="210" customFormat="1" ht="29.5" customHeight="1" x14ac:dyDescent="0.3">
      <c r="A123" s="202"/>
      <c r="D123" s="211" t="s">
        <v>58</v>
      </c>
      <c r="E123" s="212" t="s">
        <v>809</v>
      </c>
      <c r="F123" s="213"/>
      <c r="G123" s="472" t="s">
        <v>1250</v>
      </c>
      <c r="H123" s="472"/>
      <c r="I123" s="472"/>
      <c r="J123" s="472"/>
      <c r="K123" s="472"/>
      <c r="L123" s="57"/>
    </row>
    <row r="124" spans="1:12" s="210" customFormat="1" x14ac:dyDescent="0.3">
      <c r="A124" s="202"/>
      <c r="D124" s="211"/>
      <c r="E124" s="212"/>
      <c r="F124" s="213"/>
      <c r="G124" s="395"/>
      <c r="H124" s="91" t="s">
        <v>1336</v>
      </c>
      <c r="I124" s="395"/>
      <c r="J124" s="395"/>
      <c r="K124" s="395"/>
      <c r="L124" s="61"/>
    </row>
    <row r="125" spans="1:12" s="62" customFormat="1" x14ac:dyDescent="0.25">
      <c r="A125" s="56"/>
      <c r="B125" s="84"/>
      <c r="C125" s="57"/>
      <c r="D125" s="84"/>
      <c r="E125" s="71"/>
      <c r="F125" s="180" t="str">
        <f>LOOKUP("ЯЯЯЯ",$E$6:E125)</f>
        <v>U7</v>
      </c>
      <c r="G125" s="71"/>
      <c r="H125" s="391"/>
      <c r="I125" s="391">
        <v>1</v>
      </c>
      <c r="J125" s="91" t="s">
        <v>1253</v>
      </c>
      <c r="K125" s="60"/>
      <c r="L125" s="61"/>
    </row>
    <row r="126" spans="1:12" s="62" customFormat="1" x14ac:dyDescent="0.25">
      <c r="A126" s="56"/>
      <c r="B126" s="84"/>
      <c r="C126" s="57"/>
      <c r="D126" s="84"/>
      <c r="E126" s="71"/>
      <c r="F126" s="180" t="str">
        <f>LOOKUP("ЯЯЯЯ",$E$6:E126)</f>
        <v>U7</v>
      </c>
      <c r="G126" s="71"/>
      <c r="H126" s="57"/>
      <c r="I126" s="59">
        <v>2</v>
      </c>
      <c r="J126" s="91" t="s">
        <v>1254</v>
      </c>
      <c r="K126" s="60"/>
      <c r="L126" s="61"/>
    </row>
    <row r="127" spans="1:12" s="62" customFormat="1" x14ac:dyDescent="0.25">
      <c r="A127" s="56"/>
      <c r="B127" s="84"/>
      <c r="C127" s="57"/>
      <c r="D127" s="84"/>
      <c r="E127" s="71"/>
      <c r="F127" s="180" t="str">
        <f>LOOKUP("ЯЯЯЯ",$E$6:E127)</f>
        <v>U7</v>
      </c>
      <c r="G127" s="71"/>
      <c r="H127" s="57"/>
      <c r="I127" s="59">
        <v>3</v>
      </c>
      <c r="J127" s="91" t="s">
        <v>1255</v>
      </c>
      <c r="K127" s="60"/>
      <c r="L127" s="61"/>
    </row>
    <row r="128" spans="1:12" s="62" customFormat="1" x14ac:dyDescent="0.25">
      <c r="A128" s="56"/>
      <c r="B128" s="84"/>
      <c r="C128" s="57"/>
      <c r="D128" s="84"/>
      <c r="E128" s="71"/>
      <c r="F128" s="180" t="str">
        <f>LOOKUP("ЯЯЯЯ",$E$6:E128)</f>
        <v>U7</v>
      </c>
      <c r="G128" s="71"/>
      <c r="H128" s="57"/>
      <c r="I128" s="59">
        <v>4</v>
      </c>
      <c r="J128" s="91" t="s">
        <v>1256</v>
      </c>
      <c r="K128" s="60"/>
      <c r="L128" s="61"/>
    </row>
    <row r="129" spans="1:12" s="62" customFormat="1" x14ac:dyDescent="0.25">
      <c r="A129" s="56"/>
      <c r="B129" s="84"/>
      <c r="C129" s="57"/>
      <c r="D129" s="84"/>
      <c r="E129" s="71"/>
      <c r="F129" s="180" t="str">
        <f>LOOKUP("ЯЯЯЯ",$E$6:E129)</f>
        <v>U7</v>
      </c>
      <c r="G129" s="71"/>
      <c r="H129" s="57"/>
      <c r="I129" s="59">
        <v>96</v>
      </c>
      <c r="J129" s="91" t="s">
        <v>1251</v>
      </c>
      <c r="K129" s="60"/>
      <c r="L129" s="61"/>
    </row>
    <row r="130" spans="1:12" s="62" customFormat="1" x14ac:dyDescent="0.25">
      <c r="A130" s="56"/>
      <c r="B130" s="84"/>
      <c r="C130" s="57"/>
      <c r="D130" s="84"/>
      <c r="E130" s="71"/>
      <c r="F130" s="180" t="s">
        <v>3573</v>
      </c>
      <c r="G130" s="71"/>
      <c r="H130" s="57"/>
      <c r="I130" s="91" t="s">
        <v>404</v>
      </c>
      <c r="J130" s="91" t="s">
        <v>1252</v>
      </c>
      <c r="K130" s="60"/>
      <c r="L130" s="61"/>
    </row>
    <row r="131" spans="1:12" s="258" customFormat="1" x14ac:dyDescent="0.25">
      <c r="B131" s="101"/>
      <c r="C131" s="96"/>
      <c r="D131" s="101"/>
      <c r="E131" s="95"/>
      <c r="F131" s="101"/>
      <c r="G131" s="95"/>
      <c r="H131" s="96"/>
      <c r="I131" s="259"/>
      <c r="K131" s="98"/>
      <c r="L131" s="286"/>
    </row>
    <row r="132" spans="1:12" s="57" customFormat="1" ht="57.65" customHeight="1" x14ac:dyDescent="0.25">
      <c r="B132" s="57" t="s">
        <v>1177</v>
      </c>
      <c r="C132" s="57" t="s">
        <v>3588</v>
      </c>
      <c r="D132" s="84" t="s">
        <v>400</v>
      </c>
      <c r="E132" s="71" t="s">
        <v>1073</v>
      </c>
      <c r="F132" s="84"/>
      <c r="G132" s="471" t="s">
        <v>3586</v>
      </c>
      <c r="H132" s="471"/>
      <c r="I132" s="471"/>
      <c r="J132" s="471"/>
      <c r="K132" s="471"/>
      <c r="L132" s="151"/>
    </row>
    <row r="133" spans="1:12" s="57" customFormat="1" ht="47.5" customHeight="1" x14ac:dyDescent="0.25">
      <c r="C133" s="57" t="s">
        <v>3587</v>
      </c>
      <c r="D133" s="84"/>
      <c r="E133" s="71"/>
      <c r="F133" s="84"/>
      <c r="G133" s="471" t="s">
        <v>3589</v>
      </c>
      <c r="H133" s="471"/>
      <c r="I133" s="471"/>
      <c r="J133" s="471"/>
      <c r="K133" s="471"/>
      <c r="L133" s="151"/>
    </row>
    <row r="134" spans="1:12" s="210" customFormat="1" ht="45.65" customHeight="1" x14ac:dyDescent="0.3">
      <c r="A134" s="202"/>
      <c r="B134" s="57"/>
      <c r="C134" s="57" t="s">
        <v>3588</v>
      </c>
      <c r="D134" s="211"/>
      <c r="E134" s="212" t="s">
        <v>3593</v>
      </c>
      <c r="F134" s="213"/>
      <c r="G134" s="462" t="s">
        <v>3590</v>
      </c>
      <c r="H134" s="462"/>
      <c r="I134" s="462"/>
      <c r="J134" s="462"/>
      <c r="K134" s="462"/>
      <c r="L134" s="214"/>
    </row>
    <row r="135" spans="1:12" s="210" customFormat="1" ht="30" customHeight="1" x14ac:dyDescent="0.3">
      <c r="A135" s="202"/>
      <c r="B135" s="57"/>
      <c r="C135" s="57" t="s">
        <v>3587</v>
      </c>
      <c r="D135" s="211"/>
      <c r="E135" s="212"/>
      <c r="F135" s="213"/>
      <c r="G135" s="462" t="s">
        <v>3591</v>
      </c>
      <c r="H135" s="462"/>
      <c r="I135" s="462"/>
      <c r="J135" s="462"/>
      <c r="K135" s="462"/>
      <c r="L135" s="214"/>
    </row>
    <row r="136" spans="1:12" s="210" customFormat="1" x14ac:dyDescent="0.3">
      <c r="A136" s="202"/>
      <c r="D136" s="211"/>
      <c r="E136" s="212"/>
      <c r="F136" s="213"/>
      <c r="G136" s="390"/>
      <c r="H136" s="222" t="s">
        <v>1371</v>
      </c>
      <c r="I136" s="390"/>
      <c r="J136" s="390"/>
      <c r="K136" s="390"/>
      <c r="L136" s="214"/>
    </row>
    <row r="137" spans="1:12" s="210" customFormat="1" x14ac:dyDescent="0.3">
      <c r="A137" s="202"/>
      <c r="D137" s="211"/>
      <c r="E137" s="212"/>
      <c r="F137" s="213"/>
      <c r="G137" s="390"/>
      <c r="H137" s="222"/>
      <c r="I137" s="390"/>
      <c r="J137" s="390"/>
      <c r="K137" s="390"/>
      <c r="L137" s="214"/>
    </row>
    <row r="138" spans="1:12" s="210" customFormat="1" x14ac:dyDescent="0.25">
      <c r="A138" s="202"/>
      <c r="B138" s="215"/>
      <c r="D138" s="211"/>
      <c r="E138" s="212"/>
      <c r="F138" s="215"/>
      <c r="G138" s="390"/>
      <c r="H138" s="222"/>
      <c r="I138" s="393">
        <v>1</v>
      </c>
      <c r="J138" s="393" t="s">
        <v>1226</v>
      </c>
      <c r="K138" s="390"/>
      <c r="L138" s="214"/>
    </row>
    <row r="139" spans="1:12" s="210" customFormat="1" x14ac:dyDescent="0.25">
      <c r="A139" s="202"/>
      <c r="B139" s="215"/>
      <c r="D139" s="211"/>
      <c r="E139" s="212"/>
      <c r="F139" s="215"/>
      <c r="G139" s="390"/>
      <c r="H139" s="222"/>
      <c r="I139" s="393">
        <v>2</v>
      </c>
      <c r="J139" s="393" t="s">
        <v>765</v>
      </c>
      <c r="K139" s="390"/>
      <c r="L139" s="214"/>
    </row>
    <row r="140" spans="1:12" s="210" customFormat="1" x14ac:dyDescent="0.25">
      <c r="A140" s="202"/>
      <c r="B140" s="215" t="s">
        <v>766</v>
      </c>
      <c r="D140" s="211"/>
      <c r="E140" s="212"/>
      <c r="F140" s="215"/>
      <c r="G140" s="390"/>
      <c r="H140" s="222"/>
      <c r="I140" s="390"/>
      <c r="J140" s="390"/>
      <c r="K140" s="390"/>
      <c r="L140" s="214"/>
    </row>
    <row r="141" spans="1:12" s="258" customFormat="1" x14ac:dyDescent="0.25">
      <c r="B141" s="101"/>
      <c r="C141" s="96"/>
      <c r="D141" s="101"/>
      <c r="E141" s="95"/>
      <c r="F141" s="101"/>
      <c r="G141" s="95"/>
      <c r="H141" s="96"/>
      <c r="I141" s="259"/>
      <c r="K141" s="98"/>
      <c r="L141" s="286"/>
    </row>
    <row r="142" spans="1:12" s="56" customFormat="1" x14ac:dyDescent="0.25">
      <c r="B142" s="84"/>
      <c r="C142" s="57"/>
      <c r="D142" s="84"/>
      <c r="E142" s="71"/>
      <c r="F142" s="84"/>
      <c r="G142" s="71"/>
      <c r="H142" s="57"/>
      <c r="I142" s="59"/>
      <c r="K142" s="60"/>
      <c r="L142" s="289"/>
    </row>
    <row r="143" spans="1:12" s="210" customFormat="1" ht="28" customHeight="1" x14ac:dyDescent="0.3">
      <c r="A143" s="202"/>
      <c r="D143" s="211" t="s">
        <v>66</v>
      </c>
      <c r="E143" s="212" t="s">
        <v>1074</v>
      </c>
      <c r="F143" s="213"/>
      <c r="G143" s="462" t="s">
        <v>1266</v>
      </c>
      <c r="H143" s="462"/>
      <c r="I143" s="462"/>
      <c r="J143" s="462"/>
      <c r="K143" s="462"/>
      <c r="L143" s="214"/>
    </row>
    <row r="144" spans="1:12" s="210" customFormat="1" x14ac:dyDescent="0.3">
      <c r="A144" s="202"/>
      <c r="D144" s="211"/>
      <c r="E144" s="212"/>
      <c r="F144" s="213" t="s">
        <v>3483</v>
      </c>
      <c r="G144" s="222" t="s">
        <v>1227</v>
      </c>
      <c r="I144" s="390"/>
      <c r="J144" s="390"/>
      <c r="K144" s="390"/>
      <c r="L144" s="214"/>
    </row>
    <row r="145" spans="1:12" s="210" customFormat="1" x14ac:dyDescent="0.3">
      <c r="A145" s="202"/>
      <c r="D145" s="211"/>
      <c r="E145" s="212"/>
      <c r="F145" s="213"/>
      <c r="G145" s="390"/>
      <c r="H145" s="222"/>
      <c r="I145" s="390"/>
      <c r="J145" s="390"/>
      <c r="K145" s="390"/>
      <c r="L145" s="214"/>
    </row>
    <row r="146" spans="1:12" s="210" customFormat="1" x14ac:dyDescent="0.25">
      <c r="A146" s="202"/>
      <c r="B146" s="215" t="s">
        <v>1372</v>
      </c>
      <c r="D146" s="211"/>
      <c r="E146" s="212"/>
      <c r="F146" s="215"/>
      <c r="G146" s="390"/>
      <c r="H146" s="222"/>
      <c r="I146" s="390"/>
      <c r="J146" s="390"/>
      <c r="K146" s="390"/>
      <c r="L146" s="214"/>
    </row>
    <row r="147" spans="1:12" s="258" customFormat="1" x14ac:dyDescent="0.25">
      <c r="B147" s="101"/>
      <c r="C147" s="96"/>
      <c r="D147" s="101"/>
      <c r="E147" s="95"/>
      <c r="F147" s="101"/>
      <c r="G147" s="95"/>
      <c r="H147" s="96"/>
      <c r="I147" s="259"/>
      <c r="K147" s="98"/>
      <c r="L147" s="286"/>
    </row>
    <row r="148" spans="1:12" s="56" customFormat="1" x14ac:dyDescent="0.25">
      <c r="B148" s="84"/>
      <c r="C148" s="57"/>
      <c r="D148" s="84"/>
      <c r="E148" s="71"/>
      <c r="F148" s="84"/>
      <c r="G148" s="71"/>
      <c r="H148" s="57"/>
      <c r="I148" s="59"/>
      <c r="K148" s="60"/>
      <c r="L148" s="289"/>
    </row>
    <row r="149" spans="1:12" s="56" customFormat="1" x14ac:dyDescent="0.25">
      <c r="B149" s="84"/>
      <c r="C149" s="57" t="s">
        <v>3484</v>
      </c>
      <c r="D149" s="84"/>
      <c r="E149" s="71"/>
      <c r="F149" s="84"/>
      <c r="G149" s="71"/>
      <c r="H149" s="57"/>
      <c r="I149" s="59"/>
      <c r="K149" s="60"/>
      <c r="L149" s="289"/>
    </row>
    <row r="150" spans="1:12" s="210" customFormat="1" ht="39" customHeight="1" x14ac:dyDescent="0.3">
      <c r="A150" s="202"/>
      <c r="D150" s="84" t="s">
        <v>66</v>
      </c>
      <c r="E150" s="212" t="s">
        <v>3508</v>
      </c>
      <c r="F150" s="213"/>
      <c r="G150" s="462" t="s">
        <v>3592</v>
      </c>
      <c r="H150" s="462"/>
      <c r="I150" s="462"/>
      <c r="J150" s="462"/>
      <c r="K150" s="462"/>
      <c r="L150" s="61"/>
    </row>
    <row r="151" spans="1:12" s="210" customFormat="1" ht="14.5" customHeight="1" x14ac:dyDescent="0.3">
      <c r="A151" s="202"/>
      <c r="D151" s="84"/>
      <c r="E151" s="212"/>
      <c r="F151" s="213"/>
      <c r="G151" s="390"/>
      <c r="H151" s="463" t="s">
        <v>1337</v>
      </c>
      <c r="I151" s="463"/>
      <c r="J151" s="463"/>
      <c r="K151" s="463"/>
      <c r="L151" s="62"/>
    </row>
    <row r="152" spans="1:12" s="62" customFormat="1" x14ac:dyDescent="0.25">
      <c r="A152" s="56"/>
      <c r="B152" s="84"/>
      <c r="C152" s="57"/>
      <c r="D152" s="84"/>
      <c r="F152" s="57" t="s">
        <v>3485</v>
      </c>
      <c r="G152" s="71"/>
      <c r="H152" s="57"/>
      <c r="I152" s="257">
        <v>1</v>
      </c>
      <c r="J152" s="222" t="s">
        <v>1045</v>
      </c>
      <c r="K152" s="60"/>
    </row>
    <row r="153" spans="1:12" s="62" customFormat="1" x14ac:dyDescent="0.25">
      <c r="A153" s="56"/>
      <c r="B153" s="84"/>
      <c r="C153" s="57"/>
      <c r="D153" s="84"/>
      <c r="F153" s="57" t="s">
        <v>3486</v>
      </c>
      <c r="G153" s="71"/>
      <c r="H153" s="57"/>
      <c r="I153" s="257">
        <v>3</v>
      </c>
      <c r="J153" s="222" t="s">
        <v>1051</v>
      </c>
      <c r="K153" s="60"/>
    </row>
    <row r="154" spans="1:12" s="62" customFormat="1" x14ac:dyDescent="0.25">
      <c r="A154" s="56"/>
      <c r="B154" s="84"/>
      <c r="C154" s="57"/>
      <c r="D154" s="84"/>
      <c r="F154" s="57" t="s">
        <v>3487</v>
      </c>
      <c r="G154" s="71"/>
      <c r="H154" s="57"/>
      <c r="I154" s="257">
        <v>4</v>
      </c>
      <c r="J154" s="222" t="s">
        <v>1268</v>
      </c>
      <c r="K154" s="60"/>
    </row>
    <row r="155" spans="1:12" s="62" customFormat="1" x14ac:dyDescent="0.25">
      <c r="A155" s="56"/>
      <c r="B155" s="84"/>
      <c r="C155" s="57"/>
      <c r="D155" s="84"/>
      <c r="F155" s="57" t="s">
        <v>3488</v>
      </c>
      <c r="G155" s="71"/>
      <c r="H155" s="57"/>
      <c r="I155" s="257">
        <v>5</v>
      </c>
      <c r="J155" s="222" t="s">
        <v>1052</v>
      </c>
      <c r="K155" s="60"/>
    </row>
    <row r="156" spans="1:12" s="62" customFormat="1" x14ac:dyDescent="0.25">
      <c r="A156" s="56"/>
      <c r="B156" s="84"/>
      <c r="C156" s="57"/>
      <c r="D156" s="84"/>
      <c r="F156" s="57" t="s">
        <v>3489</v>
      </c>
      <c r="G156" s="71"/>
      <c r="H156" s="57"/>
      <c r="I156" s="257">
        <v>6</v>
      </c>
      <c r="J156" s="222" t="s">
        <v>1489</v>
      </c>
      <c r="K156" s="60"/>
    </row>
    <row r="157" spans="1:12" s="62" customFormat="1" x14ac:dyDescent="0.25">
      <c r="A157" s="56"/>
      <c r="B157" s="84"/>
      <c r="C157" s="57"/>
      <c r="D157" s="84"/>
      <c r="F157" s="57" t="s">
        <v>3490</v>
      </c>
      <c r="G157" s="71"/>
      <c r="H157" s="57"/>
      <c r="I157" s="257">
        <v>7</v>
      </c>
      <c r="J157" s="222" t="s">
        <v>1490</v>
      </c>
      <c r="K157" s="60"/>
    </row>
    <row r="158" spans="1:12" s="62" customFormat="1" x14ac:dyDescent="0.25">
      <c r="A158" s="56"/>
      <c r="B158" s="84"/>
      <c r="C158" s="57"/>
      <c r="D158" s="84"/>
      <c r="F158" s="57" t="s">
        <v>3491</v>
      </c>
      <c r="G158" s="71"/>
      <c r="H158" s="57"/>
      <c r="I158" s="257">
        <v>8</v>
      </c>
      <c r="J158" s="222" t="s">
        <v>1491</v>
      </c>
      <c r="K158" s="60"/>
    </row>
    <row r="159" spans="1:12" s="62" customFormat="1" x14ac:dyDescent="0.25">
      <c r="A159" s="56"/>
      <c r="B159" s="84"/>
      <c r="C159" s="57"/>
      <c r="D159" s="84"/>
      <c r="F159" s="57" t="s">
        <v>3492</v>
      </c>
      <c r="G159" s="71"/>
      <c r="H159" s="57"/>
      <c r="I159" s="257">
        <v>9</v>
      </c>
      <c r="J159" s="222" t="s">
        <v>1492</v>
      </c>
      <c r="K159" s="60"/>
    </row>
    <row r="160" spans="1:12" s="62" customFormat="1" x14ac:dyDescent="0.25">
      <c r="A160" s="56"/>
      <c r="B160" s="84"/>
      <c r="C160" s="57"/>
      <c r="D160" s="84"/>
      <c r="F160" s="57" t="s">
        <v>3493</v>
      </c>
      <c r="G160" s="71"/>
      <c r="H160" s="57"/>
      <c r="I160" s="257">
        <v>10</v>
      </c>
      <c r="J160" s="222" t="s">
        <v>1053</v>
      </c>
      <c r="K160" s="60"/>
    </row>
    <row r="161" spans="1:12" s="62" customFormat="1" x14ac:dyDescent="0.25">
      <c r="A161" s="56"/>
      <c r="B161" s="84"/>
      <c r="C161" s="57"/>
      <c r="D161" s="84"/>
      <c r="F161" s="57" t="s">
        <v>3494</v>
      </c>
      <c r="G161" s="71"/>
      <c r="H161" s="57"/>
      <c r="I161" s="257">
        <v>11</v>
      </c>
      <c r="J161" s="222" t="s">
        <v>1488</v>
      </c>
      <c r="K161" s="60"/>
    </row>
    <row r="162" spans="1:12" s="62" customFormat="1" x14ac:dyDescent="0.25">
      <c r="A162" s="56"/>
      <c r="B162" s="84"/>
      <c r="C162" s="57"/>
      <c r="D162" s="84"/>
      <c r="F162" s="57" t="s">
        <v>3495</v>
      </c>
      <c r="G162" s="71"/>
      <c r="H162" s="57"/>
      <c r="I162" s="257">
        <v>12</v>
      </c>
      <c r="J162" s="222" t="s">
        <v>1046</v>
      </c>
      <c r="K162" s="60"/>
    </row>
    <row r="163" spans="1:12" s="62" customFormat="1" x14ac:dyDescent="0.25">
      <c r="A163" s="56"/>
      <c r="B163" s="84"/>
      <c r="C163" s="57"/>
      <c r="D163" s="84"/>
      <c r="F163" s="57" t="s">
        <v>3496</v>
      </c>
      <c r="G163" s="71"/>
      <c r="H163" s="57"/>
      <c r="I163" s="257">
        <v>13</v>
      </c>
      <c r="J163" s="222" t="s">
        <v>1047</v>
      </c>
      <c r="K163" s="60"/>
    </row>
    <row r="164" spans="1:12" s="62" customFormat="1" x14ac:dyDescent="0.25">
      <c r="A164" s="56"/>
      <c r="B164" s="84"/>
      <c r="C164" s="57"/>
      <c r="D164" s="84"/>
      <c r="F164" s="57" t="s">
        <v>3497</v>
      </c>
      <c r="G164" s="71"/>
      <c r="H164" s="57"/>
      <c r="I164" s="257">
        <v>14</v>
      </c>
      <c r="J164" s="222" t="s">
        <v>1048</v>
      </c>
      <c r="K164" s="60"/>
    </row>
    <row r="165" spans="1:12" s="62" customFormat="1" x14ac:dyDescent="0.25">
      <c r="A165" s="56"/>
      <c r="B165" s="84"/>
      <c r="C165" s="57"/>
      <c r="D165" s="84"/>
      <c r="F165" s="57" t="s">
        <v>3498</v>
      </c>
      <c r="G165" s="71"/>
      <c r="H165" s="57"/>
      <c r="I165" s="257">
        <v>15</v>
      </c>
      <c r="J165" s="222" t="s">
        <v>1269</v>
      </c>
      <c r="K165" s="60"/>
    </row>
    <row r="166" spans="1:12" s="62" customFormat="1" x14ac:dyDescent="0.25">
      <c r="A166" s="56"/>
      <c r="B166" s="84"/>
      <c r="C166" s="57"/>
      <c r="D166" s="84"/>
      <c r="F166" s="57" t="s">
        <v>3499</v>
      </c>
      <c r="G166" s="71"/>
      <c r="H166" s="57"/>
      <c r="I166" s="257">
        <v>16</v>
      </c>
      <c r="J166" s="222" t="s">
        <v>1049</v>
      </c>
      <c r="K166" s="60"/>
    </row>
    <row r="167" spans="1:12" s="62" customFormat="1" x14ac:dyDescent="0.25">
      <c r="A167" s="56"/>
      <c r="B167" s="84"/>
      <c r="C167" s="57"/>
      <c r="D167" s="84"/>
      <c r="F167" s="57" t="s">
        <v>3500</v>
      </c>
      <c r="G167" s="71"/>
      <c r="H167" s="57"/>
      <c r="I167" s="257">
        <v>17</v>
      </c>
      <c r="J167" s="222" t="s">
        <v>1270</v>
      </c>
      <c r="K167" s="60"/>
      <c r="L167" s="222"/>
    </row>
    <row r="168" spans="1:12" s="62" customFormat="1" x14ac:dyDescent="0.25">
      <c r="A168" s="56"/>
      <c r="B168" s="84"/>
      <c r="C168" s="57"/>
      <c r="D168" s="84"/>
      <c r="F168" s="57" t="s">
        <v>3501</v>
      </c>
      <c r="G168" s="71"/>
      <c r="H168" s="57"/>
      <c r="I168" s="257">
        <v>18</v>
      </c>
      <c r="J168" s="222" t="s">
        <v>1050</v>
      </c>
      <c r="K168" s="60"/>
    </row>
    <row r="169" spans="1:12" s="62" customFormat="1" x14ac:dyDescent="0.25">
      <c r="A169" s="56"/>
      <c r="B169" s="84"/>
      <c r="C169" s="57"/>
      <c r="D169" s="84"/>
      <c r="F169" s="57" t="s">
        <v>3502</v>
      </c>
      <c r="G169" s="71"/>
      <c r="H169" s="57"/>
      <c r="I169" s="257">
        <v>19</v>
      </c>
      <c r="J169" s="222" t="s">
        <v>1271</v>
      </c>
      <c r="K169" s="60"/>
    </row>
    <row r="170" spans="1:12" s="62" customFormat="1" x14ac:dyDescent="0.25">
      <c r="A170" s="56"/>
      <c r="B170" s="84"/>
      <c r="C170" s="57"/>
      <c r="D170" s="84"/>
      <c r="F170" s="57" t="s">
        <v>3503</v>
      </c>
      <c r="G170" s="71"/>
      <c r="H170" s="57"/>
      <c r="I170" s="257">
        <v>20</v>
      </c>
      <c r="J170" s="222" t="s">
        <v>1272</v>
      </c>
      <c r="K170" s="60"/>
    </row>
    <row r="171" spans="1:12" s="62" customFormat="1" x14ac:dyDescent="0.25">
      <c r="A171" s="56"/>
      <c r="B171" s="84"/>
      <c r="C171" s="57"/>
      <c r="D171" s="84"/>
      <c r="F171" s="57" t="s">
        <v>3504</v>
      </c>
      <c r="G171" s="71"/>
      <c r="H171" s="57"/>
      <c r="I171" s="257">
        <v>21</v>
      </c>
      <c r="J171" s="222" t="s">
        <v>1273</v>
      </c>
      <c r="K171" s="60"/>
    </row>
    <row r="172" spans="1:12" s="62" customFormat="1" x14ac:dyDescent="0.25">
      <c r="A172" s="56"/>
      <c r="B172" s="84"/>
      <c r="C172" s="57"/>
      <c r="D172" s="84"/>
      <c r="F172" s="57" t="s">
        <v>3505</v>
      </c>
      <c r="G172" s="71"/>
      <c r="H172" s="57"/>
      <c r="I172" s="59">
        <v>96</v>
      </c>
      <c r="J172" s="222" t="s">
        <v>755</v>
      </c>
      <c r="K172" s="60"/>
      <c r="L172" s="222"/>
    </row>
    <row r="173" spans="1:12" s="62" customFormat="1" x14ac:dyDescent="0.25">
      <c r="A173" s="56"/>
      <c r="B173" s="84"/>
      <c r="C173" s="57"/>
      <c r="D173" s="84"/>
      <c r="F173" s="57" t="s">
        <v>3506</v>
      </c>
      <c r="G173" s="71"/>
      <c r="H173" s="57"/>
      <c r="I173" s="91" t="s">
        <v>404</v>
      </c>
      <c r="J173" s="57" t="s">
        <v>547</v>
      </c>
      <c r="K173" s="60"/>
      <c r="L173" s="222"/>
    </row>
    <row r="174" spans="1:12" s="62" customFormat="1" x14ac:dyDescent="0.25">
      <c r="A174" s="56"/>
      <c r="B174" s="84"/>
      <c r="C174" s="57"/>
      <c r="D174" s="84"/>
      <c r="F174" s="57" t="s">
        <v>3507</v>
      </c>
      <c r="G174" s="71"/>
      <c r="H174" s="57"/>
      <c r="I174" s="130">
        <v>99</v>
      </c>
      <c r="J174" s="57" t="s">
        <v>35</v>
      </c>
      <c r="K174" s="60"/>
      <c r="L174" s="222"/>
    </row>
    <row r="175" spans="1:12" s="258" customFormat="1" x14ac:dyDescent="0.25">
      <c r="B175" s="101"/>
      <c r="C175" s="96"/>
      <c r="D175" s="101"/>
      <c r="E175" s="95"/>
      <c r="F175" s="101"/>
      <c r="G175" s="95"/>
      <c r="H175" s="96"/>
      <c r="I175" s="259"/>
      <c r="K175" s="98"/>
      <c r="L175" s="230"/>
    </row>
    <row r="176" spans="1:12" s="210" customFormat="1" x14ac:dyDescent="0.3">
      <c r="A176" s="202"/>
      <c r="D176" s="211"/>
      <c r="E176" s="212"/>
      <c r="F176" s="213"/>
      <c r="G176" s="462"/>
      <c r="H176" s="462"/>
      <c r="I176" s="462"/>
      <c r="J176" s="462"/>
      <c r="K176" s="462"/>
      <c r="L176" s="60"/>
    </row>
    <row r="177" spans="1:12" s="210" customFormat="1" ht="27.65" customHeight="1" x14ac:dyDescent="0.3">
      <c r="A177" s="202"/>
      <c r="C177" s="210" t="s">
        <v>3482</v>
      </c>
      <c r="D177" s="211" t="s">
        <v>58</v>
      </c>
      <c r="E177" s="212" t="s">
        <v>3609</v>
      </c>
      <c r="F177" s="213"/>
      <c r="G177" s="472" t="s">
        <v>1257</v>
      </c>
      <c r="H177" s="472"/>
      <c r="I177" s="472"/>
      <c r="J177" s="472"/>
      <c r="K177" s="472"/>
      <c r="L177" s="61"/>
    </row>
    <row r="178" spans="1:12" s="62" customFormat="1" x14ac:dyDescent="0.25">
      <c r="A178" s="56"/>
      <c r="B178" s="84"/>
      <c r="C178" s="57"/>
      <c r="D178" s="84"/>
      <c r="E178" s="71"/>
      <c r="F178" s="84"/>
      <c r="G178" s="71"/>
      <c r="H178" s="463" t="s">
        <v>1336</v>
      </c>
      <c r="I178" s="463"/>
      <c r="J178" s="463"/>
      <c r="K178" s="463"/>
      <c r="L178" s="319"/>
    </row>
    <row r="179" spans="1:12" s="62" customFormat="1" x14ac:dyDescent="0.25">
      <c r="A179" s="56"/>
      <c r="B179" s="84"/>
      <c r="C179" s="57"/>
      <c r="D179" s="84"/>
      <c r="E179" s="71"/>
      <c r="F179" s="180" t="s">
        <v>3609</v>
      </c>
      <c r="G179" s="71"/>
      <c r="H179" s="391"/>
      <c r="I179" s="391">
        <v>1</v>
      </c>
      <c r="J179" s="91" t="s">
        <v>1258</v>
      </c>
      <c r="K179" s="60"/>
      <c r="L179" s="61"/>
    </row>
    <row r="180" spans="1:12" s="62" customFormat="1" x14ac:dyDescent="0.25">
      <c r="A180" s="56"/>
      <c r="B180" s="84"/>
      <c r="C180" s="57"/>
      <c r="D180" s="84"/>
      <c r="E180" s="71"/>
      <c r="F180" s="180" t="s">
        <v>3609</v>
      </c>
      <c r="G180" s="71"/>
      <c r="H180" s="391"/>
      <c r="I180" s="391">
        <v>2</v>
      </c>
      <c r="J180" s="91" t="s">
        <v>1261</v>
      </c>
      <c r="K180" s="60"/>
      <c r="L180" s="61"/>
    </row>
    <row r="181" spans="1:12" s="62" customFormat="1" x14ac:dyDescent="0.25">
      <c r="A181" s="56"/>
      <c r="B181" s="84"/>
      <c r="C181" s="57"/>
      <c r="D181" s="84"/>
      <c r="E181" s="71"/>
      <c r="F181" s="180" t="s">
        <v>3609</v>
      </c>
      <c r="G181" s="71"/>
      <c r="H181" s="57"/>
      <c r="I181" s="59">
        <v>3</v>
      </c>
      <c r="J181" s="91" t="s">
        <v>1259</v>
      </c>
      <c r="K181" s="60"/>
      <c r="L181" s="61"/>
    </row>
    <row r="182" spans="1:12" s="62" customFormat="1" x14ac:dyDescent="0.25">
      <c r="A182" s="56"/>
      <c r="B182" s="84"/>
      <c r="C182" s="57"/>
      <c r="D182" s="84"/>
      <c r="E182" s="71"/>
      <c r="F182" s="180" t="s">
        <v>3609</v>
      </c>
      <c r="G182" s="71"/>
      <c r="H182" s="57"/>
      <c r="I182" s="59">
        <v>4</v>
      </c>
      <c r="J182" s="91" t="s">
        <v>1260</v>
      </c>
      <c r="K182" s="60"/>
      <c r="L182" s="61"/>
    </row>
    <row r="183" spans="1:12" s="62" customFormat="1" x14ac:dyDescent="0.25">
      <c r="A183" s="56"/>
      <c r="B183" s="84"/>
      <c r="C183" s="57"/>
      <c r="D183" s="84"/>
      <c r="E183" s="71"/>
      <c r="F183" s="180" t="s">
        <v>3609</v>
      </c>
      <c r="G183" s="71"/>
      <c r="H183" s="57"/>
      <c r="I183" s="59">
        <v>96</v>
      </c>
      <c r="J183" s="91" t="s">
        <v>140</v>
      </c>
      <c r="K183" s="60"/>
      <c r="L183" s="61"/>
    </row>
    <row r="184" spans="1:12" s="62" customFormat="1" x14ac:dyDescent="0.25">
      <c r="A184" s="56"/>
      <c r="B184" s="84"/>
      <c r="C184" s="57"/>
      <c r="D184" s="84"/>
      <c r="E184" s="71"/>
      <c r="F184" s="180" t="s">
        <v>3610</v>
      </c>
      <c r="G184" s="71"/>
      <c r="H184" s="57"/>
      <c r="I184" s="91" t="s">
        <v>404</v>
      </c>
      <c r="J184" s="91" t="s">
        <v>648</v>
      </c>
      <c r="K184" s="60"/>
      <c r="L184" s="61"/>
    </row>
    <row r="185" spans="1:12" s="258" customFormat="1" x14ac:dyDescent="0.25">
      <c r="B185" s="101"/>
      <c r="C185" s="96"/>
      <c r="D185" s="101"/>
      <c r="E185" s="95"/>
      <c r="F185" s="101"/>
      <c r="G185" s="95"/>
      <c r="H185" s="96"/>
      <c r="I185" s="259"/>
      <c r="K185" s="98"/>
      <c r="L185" s="286"/>
    </row>
    <row r="186" spans="1:12" s="210" customFormat="1" x14ac:dyDescent="0.3">
      <c r="A186" s="202"/>
      <c r="D186" s="211"/>
      <c r="E186" s="212"/>
      <c r="F186" s="213"/>
      <c r="G186" s="462"/>
      <c r="H186" s="462"/>
      <c r="I186" s="462"/>
      <c r="J186" s="462"/>
      <c r="K186" s="462"/>
      <c r="L186" s="60"/>
    </row>
    <row r="187" spans="1:12" s="210" customFormat="1" x14ac:dyDescent="0.3">
      <c r="A187" s="202"/>
      <c r="C187" s="210" t="s">
        <v>59</v>
      </c>
      <c r="D187" s="211"/>
      <c r="E187" s="212"/>
      <c r="F187" s="213"/>
      <c r="G187" s="390"/>
      <c r="H187" s="390"/>
      <c r="I187" s="390"/>
      <c r="J187" s="390"/>
      <c r="K187" s="390"/>
      <c r="L187" s="60"/>
    </row>
    <row r="188" spans="1:12" s="210" customFormat="1" ht="26.5" customHeight="1" x14ac:dyDescent="0.3">
      <c r="A188" s="202"/>
      <c r="D188" s="211" t="s">
        <v>58</v>
      </c>
      <c r="E188" s="212" t="s">
        <v>3594</v>
      </c>
      <c r="F188" s="213"/>
      <c r="G188" s="472" t="s">
        <v>1262</v>
      </c>
      <c r="H188" s="472"/>
      <c r="I188" s="472"/>
      <c r="J188" s="472"/>
      <c r="K188" s="472"/>
      <c r="L188" s="61"/>
    </row>
    <row r="189" spans="1:12" s="62" customFormat="1" x14ac:dyDescent="0.25">
      <c r="A189" s="56"/>
      <c r="B189" s="84"/>
      <c r="C189" s="57"/>
      <c r="D189" s="84"/>
      <c r="E189" s="71"/>
      <c r="F189" s="84"/>
      <c r="G189" s="71"/>
      <c r="H189" s="91" t="s">
        <v>1336</v>
      </c>
      <c r="I189" s="59"/>
      <c r="J189" s="56"/>
      <c r="K189" s="60"/>
      <c r="L189" s="61"/>
    </row>
    <row r="190" spans="1:12" s="62" customFormat="1" x14ac:dyDescent="0.25">
      <c r="A190" s="56"/>
      <c r="B190" s="84"/>
      <c r="C190" s="57"/>
      <c r="D190" s="84"/>
      <c r="E190" s="71"/>
      <c r="F190" s="180" t="s">
        <v>3594</v>
      </c>
      <c r="G190" s="71"/>
      <c r="H190" s="391"/>
      <c r="I190" s="391">
        <v>1</v>
      </c>
      <c r="J190" s="91" t="s">
        <v>1028</v>
      </c>
      <c r="K190" s="60"/>
      <c r="L190" s="61"/>
    </row>
    <row r="191" spans="1:12" s="62" customFormat="1" x14ac:dyDescent="0.25">
      <c r="A191" s="56"/>
      <c r="B191" s="84"/>
      <c r="C191" s="57"/>
      <c r="D191" s="84"/>
      <c r="E191" s="71"/>
      <c r="F191" s="180" t="s">
        <v>3594</v>
      </c>
      <c r="G191" s="71"/>
      <c r="H191" s="57"/>
      <c r="I191" s="59">
        <v>2</v>
      </c>
      <c r="J191" s="91" t="s">
        <v>1029</v>
      </c>
      <c r="K191" s="60"/>
      <c r="L191" s="61"/>
    </row>
    <row r="192" spans="1:12" s="62" customFormat="1" x14ac:dyDescent="0.25">
      <c r="A192" s="56"/>
      <c r="B192" s="84"/>
      <c r="C192" s="57"/>
      <c r="D192" s="84"/>
      <c r="E192" s="71"/>
      <c r="F192" s="180" t="s">
        <v>3594</v>
      </c>
      <c r="G192" s="71"/>
      <c r="H192" s="57"/>
      <c r="I192" s="59">
        <v>3</v>
      </c>
      <c r="J192" s="91" t="s">
        <v>617</v>
      </c>
      <c r="K192" s="60"/>
      <c r="L192" s="61"/>
    </row>
    <row r="193" spans="1:12" s="62" customFormat="1" x14ac:dyDescent="0.25">
      <c r="A193" s="56"/>
      <c r="B193" s="84"/>
      <c r="C193" s="57"/>
      <c r="D193" s="84"/>
      <c r="E193" s="71"/>
      <c r="F193" s="180" t="s">
        <v>3594</v>
      </c>
      <c r="G193" s="71"/>
      <c r="H193" s="57"/>
      <c r="I193" s="59">
        <v>4</v>
      </c>
      <c r="J193" s="91" t="s">
        <v>1030</v>
      </c>
      <c r="K193" s="60"/>
      <c r="L193" s="61"/>
    </row>
    <row r="194" spans="1:12" s="62" customFormat="1" x14ac:dyDescent="0.25">
      <c r="A194" s="56"/>
      <c r="B194" s="84"/>
      <c r="C194" s="57"/>
      <c r="D194" s="84"/>
      <c r="E194" s="71"/>
      <c r="F194" s="180" t="s">
        <v>3594</v>
      </c>
      <c r="G194" s="71"/>
      <c r="H194" s="57"/>
      <c r="I194" s="59">
        <v>5</v>
      </c>
      <c r="J194" s="91" t="s">
        <v>1031</v>
      </c>
      <c r="K194" s="60"/>
      <c r="L194" s="61"/>
    </row>
    <row r="195" spans="1:12" s="258" customFormat="1" x14ac:dyDescent="0.25">
      <c r="B195" s="101"/>
      <c r="C195" s="96"/>
      <c r="D195" s="101"/>
      <c r="E195" s="95"/>
      <c r="F195" s="194"/>
      <c r="G195" s="95"/>
      <c r="H195" s="96"/>
      <c r="I195" s="259"/>
      <c r="J195" s="97"/>
      <c r="K195" s="98"/>
      <c r="L195" s="286"/>
    </row>
    <row r="196" spans="1:12" s="210" customFormat="1" x14ac:dyDescent="0.3">
      <c r="A196" s="202"/>
      <c r="D196" s="211"/>
      <c r="E196" s="212"/>
      <c r="F196" s="213"/>
      <c r="G196" s="462"/>
      <c r="H196" s="462"/>
      <c r="I196" s="462"/>
      <c r="J196" s="462"/>
      <c r="K196" s="462"/>
      <c r="L196" s="60"/>
    </row>
    <row r="197" spans="1:12" s="210" customFormat="1" ht="26.5" customHeight="1" x14ac:dyDescent="0.3">
      <c r="A197" s="202"/>
      <c r="C197" s="210" t="s">
        <v>3595</v>
      </c>
      <c r="D197" s="211" t="s">
        <v>66</v>
      </c>
      <c r="E197" s="212" t="s">
        <v>3596</v>
      </c>
      <c r="F197" s="213"/>
      <c r="G197" s="472" t="s">
        <v>1263</v>
      </c>
      <c r="H197" s="472"/>
      <c r="I197" s="472"/>
      <c r="J197" s="472"/>
      <c r="K197" s="472"/>
      <c r="L197" s="61"/>
    </row>
    <row r="198" spans="1:12" s="62" customFormat="1" x14ac:dyDescent="0.25">
      <c r="A198" s="56"/>
      <c r="B198" s="84"/>
      <c r="C198" s="57"/>
      <c r="D198" s="84"/>
      <c r="E198" s="71"/>
      <c r="F198" s="84"/>
      <c r="G198" s="71"/>
      <c r="H198" s="463" t="s">
        <v>1337</v>
      </c>
      <c r="I198" s="463"/>
      <c r="J198" s="463"/>
      <c r="K198" s="463"/>
      <c r="L198" s="61"/>
    </row>
    <row r="199" spans="1:12" s="62" customFormat="1" x14ac:dyDescent="0.25">
      <c r="A199" s="56"/>
      <c r="B199" s="84"/>
      <c r="C199" s="57"/>
      <c r="D199" s="84"/>
      <c r="E199" s="71"/>
      <c r="F199" s="180" t="s">
        <v>3597</v>
      </c>
      <c r="G199" s="71"/>
      <c r="H199" s="391"/>
      <c r="I199" s="391">
        <v>1</v>
      </c>
      <c r="J199" s="91" t="s">
        <v>1032</v>
      </c>
      <c r="K199" s="60"/>
      <c r="L199" s="61"/>
    </row>
    <row r="200" spans="1:12" s="62" customFormat="1" x14ac:dyDescent="0.25">
      <c r="A200" s="56"/>
      <c r="B200" s="84"/>
      <c r="C200" s="57"/>
      <c r="D200" s="84"/>
      <c r="E200" s="71"/>
      <c r="F200" s="180" t="s">
        <v>3598</v>
      </c>
      <c r="G200" s="71"/>
      <c r="H200" s="57"/>
      <c r="I200" s="59">
        <v>2</v>
      </c>
      <c r="J200" s="91" t="s">
        <v>1033</v>
      </c>
      <c r="K200" s="60"/>
      <c r="L200" s="61"/>
    </row>
    <row r="201" spans="1:12" s="62" customFormat="1" x14ac:dyDescent="0.25">
      <c r="A201" s="56"/>
      <c r="B201" s="84"/>
      <c r="C201" s="57"/>
      <c r="D201" s="84"/>
      <c r="E201" s="71"/>
      <c r="F201" s="180" t="s">
        <v>3599</v>
      </c>
      <c r="G201" s="71"/>
      <c r="H201" s="57"/>
      <c r="I201" s="59">
        <v>3</v>
      </c>
      <c r="J201" s="91" t="s">
        <v>1034</v>
      </c>
      <c r="K201" s="60"/>
      <c r="L201" s="61"/>
    </row>
    <row r="202" spans="1:12" s="62" customFormat="1" x14ac:dyDescent="0.25">
      <c r="A202" s="56"/>
      <c r="B202" s="84"/>
      <c r="C202" s="57"/>
      <c r="D202" s="84"/>
      <c r="E202" s="71"/>
      <c r="F202" s="180" t="s">
        <v>3600</v>
      </c>
      <c r="G202" s="71"/>
      <c r="H202" s="57"/>
      <c r="I202" s="59">
        <v>4</v>
      </c>
      <c r="J202" s="91" t="s">
        <v>1035</v>
      </c>
      <c r="K202" s="60"/>
      <c r="L202" s="61"/>
    </row>
    <row r="203" spans="1:12" s="62" customFormat="1" x14ac:dyDescent="0.25">
      <c r="A203" s="56"/>
      <c r="B203" s="84"/>
      <c r="C203" s="57"/>
      <c r="D203" s="84"/>
      <c r="E203" s="71"/>
      <c r="F203" s="180" t="s">
        <v>3601</v>
      </c>
      <c r="G203" s="71"/>
      <c r="H203" s="57"/>
      <c r="I203" s="59">
        <v>7</v>
      </c>
      <c r="J203" s="91" t="s">
        <v>1037</v>
      </c>
      <c r="K203" s="60"/>
      <c r="L203" s="61"/>
    </row>
    <row r="204" spans="1:12" s="62" customFormat="1" x14ac:dyDescent="0.25">
      <c r="A204" s="56"/>
      <c r="B204" s="84"/>
      <c r="C204" s="57"/>
      <c r="D204" s="84"/>
      <c r="E204" s="71"/>
      <c r="F204" s="180" t="s">
        <v>3602</v>
      </c>
      <c r="G204" s="71"/>
      <c r="H204" s="57"/>
      <c r="I204" s="59">
        <v>5</v>
      </c>
      <c r="J204" s="91" t="s">
        <v>1264</v>
      </c>
      <c r="K204" s="60"/>
      <c r="L204" s="61"/>
    </row>
    <row r="205" spans="1:12" s="62" customFormat="1" x14ac:dyDescent="0.25">
      <c r="A205" s="56"/>
      <c r="B205" s="84"/>
      <c r="C205" s="57"/>
      <c r="D205" s="84"/>
      <c r="E205" s="71"/>
      <c r="F205" s="180" t="s">
        <v>3603</v>
      </c>
      <c r="G205" s="71"/>
      <c r="H205" s="57"/>
      <c r="I205" s="391">
        <v>6</v>
      </c>
      <c r="J205" s="91" t="s">
        <v>1036</v>
      </c>
      <c r="K205" s="60"/>
      <c r="L205" s="61"/>
    </row>
    <row r="206" spans="1:12" s="62" customFormat="1" x14ac:dyDescent="0.25">
      <c r="A206" s="56"/>
      <c r="B206" s="84"/>
      <c r="C206" s="57"/>
      <c r="D206" s="84"/>
      <c r="E206" s="71"/>
      <c r="F206" s="180" t="s">
        <v>3604</v>
      </c>
      <c r="G206" s="71"/>
      <c r="H206" s="57"/>
      <c r="I206" s="59">
        <v>8</v>
      </c>
      <c r="J206" s="91" t="s">
        <v>1265</v>
      </c>
      <c r="K206" s="60"/>
      <c r="L206" s="61"/>
    </row>
    <row r="207" spans="1:12" s="62" customFormat="1" x14ac:dyDescent="0.25">
      <c r="A207" s="56"/>
      <c r="B207" s="84"/>
      <c r="C207" s="57"/>
      <c r="D207" s="84"/>
      <c r="E207" s="71"/>
      <c r="F207" s="180" t="s">
        <v>3605</v>
      </c>
      <c r="G207" s="71"/>
      <c r="H207" s="57"/>
      <c r="I207" s="59">
        <v>9</v>
      </c>
      <c r="J207" s="91" t="s">
        <v>1038</v>
      </c>
      <c r="K207" s="60"/>
      <c r="L207" s="61"/>
    </row>
    <row r="208" spans="1:12" s="62" customFormat="1" x14ac:dyDescent="0.25">
      <c r="A208" s="56"/>
      <c r="B208" s="84"/>
      <c r="C208" s="57"/>
      <c r="D208" s="84"/>
      <c r="E208" s="71"/>
      <c r="F208" s="180" t="s">
        <v>3606</v>
      </c>
      <c r="G208" s="71"/>
      <c r="H208" s="57"/>
      <c r="I208" s="59">
        <v>10</v>
      </c>
      <c r="J208" s="91" t="s">
        <v>1039</v>
      </c>
      <c r="K208" s="60"/>
      <c r="L208" s="61"/>
    </row>
    <row r="209" spans="1:12" s="62" customFormat="1" x14ac:dyDescent="0.25">
      <c r="A209" s="56"/>
      <c r="B209" s="84"/>
      <c r="C209" s="57"/>
      <c r="D209" s="84"/>
      <c r="E209" s="71"/>
      <c r="F209" s="180" t="s">
        <v>3607</v>
      </c>
      <c r="G209" s="71"/>
      <c r="H209" s="57"/>
      <c r="I209" s="59">
        <v>96</v>
      </c>
      <c r="J209" s="91" t="s">
        <v>755</v>
      </c>
      <c r="K209" s="60"/>
      <c r="L209" s="61"/>
    </row>
    <row r="210" spans="1:12" s="62" customFormat="1" x14ac:dyDescent="0.25">
      <c r="A210" s="56"/>
      <c r="B210" s="84"/>
      <c r="C210" s="57"/>
      <c r="D210" s="84"/>
      <c r="E210" s="71"/>
      <c r="F210" s="180" t="s">
        <v>3608</v>
      </c>
      <c r="G210" s="71"/>
      <c r="H210" s="57"/>
      <c r="I210" s="91" t="s">
        <v>404</v>
      </c>
      <c r="J210" s="91" t="s">
        <v>1040</v>
      </c>
      <c r="K210" s="60"/>
      <c r="L210" s="61"/>
    </row>
    <row r="211" spans="1:12" s="258" customFormat="1" x14ac:dyDescent="0.25">
      <c r="B211" s="101"/>
      <c r="C211" s="96"/>
      <c r="D211" s="101"/>
      <c r="E211" s="95"/>
      <c r="F211" s="194"/>
      <c r="G211" s="95"/>
      <c r="H211" s="96"/>
      <c r="I211" s="259"/>
      <c r="J211" s="97"/>
      <c r="K211" s="98"/>
      <c r="L211" s="286"/>
    </row>
    <row r="212" spans="1:12" s="62" customFormat="1" x14ac:dyDescent="0.25">
      <c r="A212" s="56"/>
      <c r="B212" s="84"/>
      <c r="C212" s="57"/>
      <c r="D212" s="84"/>
      <c r="E212" s="71"/>
      <c r="F212" s="84"/>
      <c r="G212" s="71"/>
      <c r="H212" s="57"/>
      <c r="I212" s="59"/>
      <c r="J212" s="56"/>
      <c r="K212" s="60"/>
      <c r="L212" s="61"/>
    </row>
  </sheetData>
  <mergeCells count="27">
    <mergeCell ref="G7:K7"/>
    <mergeCell ref="G9:K9"/>
    <mergeCell ref="G76:K76"/>
    <mergeCell ref="G186:K186"/>
    <mergeCell ref="G103:K103"/>
    <mergeCell ref="G37:K37"/>
    <mergeCell ref="G177:K177"/>
    <mergeCell ref="G55:K55"/>
    <mergeCell ref="G26:K26"/>
    <mergeCell ref="G83:K83"/>
    <mergeCell ref="G123:K123"/>
    <mergeCell ref="G134:K134"/>
    <mergeCell ref="G132:K132"/>
    <mergeCell ref="G150:K150"/>
    <mergeCell ref="G176:K176"/>
    <mergeCell ref="G135:K135"/>
    <mergeCell ref="G92:K92"/>
    <mergeCell ref="H56:K56"/>
    <mergeCell ref="H104:K104"/>
    <mergeCell ref="H198:K198"/>
    <mergeCell ref="H178:K178"/>
    <mergeCell ref="G133:K133"/>
    <mergeCell ref="G197:K197"/>
    <mergeCell ref="G188:K188"/>
    <mergeCell ref="G196:K196"/>
    <mergeCell ref="H151:K151"/>
    <mergeCell ref="G143:K143"/>
  </mergeCells>
  <pageMargins left="0.75" right="0.75" top="1" bottom="1" header="0.5" footer="0.5"/>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P168"/>
  <sheetViews>
    <sheetView zoomScale="90" zoomScaleNormal="90" workbookViewId="0">
      <pane ySplit="5" topLeftCell="A185" activePane="bottomLeft" state="frozen"/>
      <selection activeCell="C11" sqref="C11"/>
      <selection pane="bottomLeft" activeCell="A43" sqref="A43:XFD166"/>
    </sheetView>
  </sheetViews>
  <sheetFormatPr defaultColWidth="9.1796875" defaultRowHeight="13" x14ac:dyDescent="0.25"/>
  <cols>
    <col min="1" max="1" width="2.81640625" style="28" customWidth="1"/>
    <col min="2" max="2" width="5.54296875" style="73" customWidth="1"/>
    <col min="3" max="3" width="5.54296875" style="29" customWidth="1"/>
    <col min="4" max="4" width="14.81640625" style="73" customWidth="1"/>
    <col min="5" max="5" width="8.54296875" style="33" customWidth="1"/>
    <col min="6" max="6" width="12.54296875" style="73" customWidth="1"/>
    <col min="7" max="7" width="6.453125" style="33" customWidth="1"/>
    <col min="8" max="8" width="4.81640625" style="29" customWidth="1"/>
    <col min="9" max="9" width="5.453125" style="31" customWidth="1"/>
    <col min="10" max="10" width="41.81640625" style="28" customWidth="1"/>
    <col min="11" max="11" width="24.453125" style="36" customWidth="1"/>
    <col min="12" max="12" width="43.453125" style="40" customWidth="1"/>
    <col min="13" max="20" width="7.453125" style="32" customWidth="1"/>
    <col min="21" max="16384" width="9.1796875" style="32"/>
  </cols>
  <sheetData>
    <row r="1" spans="1:12" s="62" customFormat="1" ht="3.75" customHeight="1" x14ac:dyDescent="0.25">
      <c r="A1" s="56"/>
      <c r="B1" s="84" t="s">
        <v>76</v>
      </c>
      <c r="C1" s="57" t="s">
        <v>76</v>
      </c>
      <c r="D1" s="84"/>
      <c r="E1" s="185"/>
      <c r="F1" s="82"/>
      <c r="G1" s="185"/>
      <c r="H1" s="57"/>
      <c r="I1" s="59"/>
      <c r="J1" s="56"/>
      <c r="K1" s="60"/>
      <c r="L1" s="61"/>
    </row>
    <row r="2" spans="1:12" s="295" customFormat="1" ht="14.25" customHeight="1" x14ac:dyDescent="0.25">
      <c r="A2" s="290"/>
      <c r="B2" s="302" t="s">
        <v>1179</v>
      </c>
      <c r="C2" s="291"/>
      <c r="D2" s="292"/>
      <c r="E2" s="293"/>
      <c r="F2" s="290"/>
      <c r="G2" s="293"/>
      <c r="H2" s="291"/>
      <c r="I2" s="294"/>
      <c r="J2" s="292"/>
      <c r="K2" s="290"/>
    </row>
    <row r="3" spans="1:12" s="174" customFormat="1" ht="12.75" customHeight="1" x14ac:dyDescent="0.25">
      <c r="B3" s="167"/>
      <c r="C3" s="175" t="s">
        <v>440</v>
      </c>
      <c r="D3" s="176"/>
      <c r="E3" s="165"/>
      <c r="F3" s="164"/>
      <c r="G3" s="165"/>
      <c r="H3" s="168"/>
      <c r="I3" s="177"/>
      <c r="J3" s="178"/>
      <c r="K3" s="178"/>
      <c r="L3" s="179"/>
    </row>
    <row r="4" spans="1:12" s="35" customFormat="1" ht="7.5" customHeight="1" x14ac:dyDescent="0.25">
      <c r="A4" s="29"/>
      <c r="B4" s="73"/>
      <c r="C4" s="29"/>
      <c r="D4" s="73"/>
      <c r="E4" s="33"/>
      <c r="F4" s="73"/>
      <c r="G4" s="33"/>
      <c r="H4" s="29"/>
      <c r="I4" s="34"/>
      <c r="J4" s="29"/>
      <c r="K4" s="36"/>
      <c r="L4" s="40"/>
    </row>
    <row r="5" spans="1:12"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2" s="57" customFormat="1" x14ac:dyDescent="0.25">
      <c r="B6" s="84"/>
      <c r="D6" s="84"/>
      <c r="E6" s="71"/>
      <c r="F6" s="84"/>
      <c r="G6" s="71"/>
      <c r="I6" s="91"/>
      <c r="K6" s="60"/>
      <c r="L6" s="60"/>
    </row>
    <row r="7" spans="1:12" s="57" customFormat="1" ht="55.25" customHeight="1" x14ac:dyDescent="0.25">
      <c r="D7" s="84" t="s">
        <v>400</v>
      </c>
      <c r="E7" s="71" t="s">
        <v>610</v>
      </c>
      <c r="F7" s="84"/>
      <c r="G7" s="466" t="s">
        <v>1274</v>
      </c>
      <c r="H7" s="466"/>
      <c r="I7" s="466"/>
      <c r="J7" s="466"/>
      <c r="K7" s="466"/>
      <c r="L7" s="151"/>
    </row>
    <row r="8" spans="1:12" s="90" customFormat="1" x14ac:dyDescent="0.25">
      <c r="A8" s="57"/>
      <c r="B8" s="84"/>
      <c r="C8" s="57" t="s">
        <v>59</v>
      </c>
      <c r="D8" s="84"/>
      <c r="E8" s="71"/>
      <c r="F8" s="84"/>
      <c r="G8" s="71"/>
      <c r="H8" s="57"/>
      <c r="I8" s="91"/>
      <c r="J8" s="57"/>
      <c r="K8" s="57"/>
      <c r="L8" s="110"/>
    </row>
    <row r="9" spans="1:12" s="90" customFormat="1" ht="12.65" customHeight="1" x14ac:dyDescent="0.25">
      <c r="A9" s="57"/>
      <c r="C9" s="57"/>
      <c r="D9" s="84" t="s">
        <v>561</v>
      </c>
      <c r="E9" s="212" t="s">
        <v>786</v>
      </c>
      <c r="G9" s="71" t="s">
        <v>1275</v>
      </c>
      <c r="H9" s="252"/>
      <c r="I9" s="252"/>
      <c r="J9" s="252"/>
      <c r="K9" s="310"/>
    </row>
    <row r="10" spans="1:12" s="90" customFormat="1" ht="69.75" customHeight="1" x14ac:dyDescent="0.25">
      <c r="A10" s="57"/>
      <c r="B10" s="84"/>
      <c r="C10" s="57"/>
      <c r="D10" s="84"/>
      <c r="E10" s="71"/>
      <c r="G10" s="71"/>
      <c r="H10" s="463" t="s">
        <v>787</v>
      </c>
      <c r="I10" s="463"/>
      <c r="J10" s="463"/>
      <c r="K10" s="463"/>
      <c r="L10" s="261"/>
    </row>
    <row r="11" spans="1:12" s="90" customFormat="1" x14ac:dyDescent="0.3">
      <c r="A11" s="57"/>
      <c r="B11" s="84" t="s">
        <v>563</v>
      </c>
      <c r="C11" s="57"/>
      <c r="D11" s="84"/>
      <c r="E11" s="71"/>
      <c r="F11" s="84" t="s">
        <v>3513</v>
      </c>
      <c r="G11" s="71"/>
      <c r="H11" s="57"/>
      <c r="I11" s="91" t="s">
        <v>562</v>
      </c>
      <c r="J11" s="57"/>
      <c r="K11" s="53"/>
      <c r="L11" s="253"/>
    </row>
    <row r="12" spans="1:12" s="231" customFormat="1" x14ac:dyDescent="0.25">
      <c r="D12" s="276"/>
      <c r="E12" s="95"/>
      <c r="F12" s="194"/>
      <c r="G12" s="95"/>
      <c r="H12" s="96"/>
      <c r="I12" s="96"/>
      <c r="J12" s="101"/>
      <c r="K12" s="277"/>
      <c r="L12" s="278"/>
    </row>
    <row r="13" spans="1:12" s="202" customFormat="1" x14ac:dyDescent="0.25">
      <c r="D13" s="211"/>
      <c r="E13" s="71"/>
      <c r="F13" s="140"/>
      <c r="G13" s="71"/>
      <c r="H13" s="57"/>
      <c r="I13" s="57"/>
      <c r="J13" s="84"/>
      <c r="K13" s="379"/>
      <c r="L13" s="214"/>
    </row>
    <row r="14" spans="1:12" s="202" customFormat="1" x14ac:dyDescent="0.25">
      <c r="C14" s="29" t="s">
        <v>794</v>
      </c>
      <c r="D14" s="211"/>
      <c r="E14" s="71"/>
      <c r="F14" s="140"/>
      <c r="G14" s="71"/>
      <c r="H14" s="57"/>
      <c r="I14" s="57"/>
      <c r="J14" s="84"/>
      <c r="K14" s="273"/>
      <c r="L14" s="214"/>
    </row>
    <row r="15" spans="1:12" s="28" customFormat="1" x14ac:dyDescent="0.3">
      <c r="B15" s="73"/>
      <c r="D15" s="211" t="s">
        <v>66</v>
      </c>
      <c r="E15" s="212" t="s">
        <v>769</v>
      </c>
      <c r="F15" s="213"/>
      <c r="G15" s="462" t="s">
        <v>1276</v>
      </c>
      <c r="H15" s="462"/>
      <c r="I15" s="462"/>
      <c r="J15" s="462"/>
      <c r="K15" s="462"/>
      <c r="L15" s="245"/>
    </row>
    <row r="16" spans="1:12" s="28" customFormat="1" x14ac:dyDescent="0.3">
      <c r="B16" s="73"/>
      <c r="C16" s="29"/>
      <c r="D16" s="211"/>
      <c r="E16" s="212"/>
      <c r="F16" s="213"/>
      <c r="G16" s="303"/>
      <c r="H16" s="463" t="s">
        <v>1337</v>
      </c>
      <c r="I16" s="463"/>
      <c r="J16" s="463"/>
      <c r="K16" s="463"/>
      <c r="L16" s="245"/>
    </row>
    <row r="17" spans="2:12" s="28" customFormat="1" x14ac:dyDescent="0.25">
      <c r="B17" s="73"/>
      <c r="C17" s="29"/>
      <c r="D17" s="84"/>
      <c r="E17" s="71"/>
      <c r="F17" s="180" t="s">
        <v>1086</v>
      </c>
      <c r="G17" s="71"/>
      <c r="H17" s="272"/>
      <c r="I17" s="272">
        <v>1</v>
      </c>
      <c r="J17" s="91" t="s">
        <v>1077</v>
      </c>
      <c r="K17" s="272"/>
      <c r="L17" s="245"/>
    </row>
    <row r="18" spans="2:12" s="28" customFormat="1" x14ac:dyDescent="0.25">
      <c r="B18" s="73"/>
      <c r="C18" s="29"/>
      <c r="D18" s="84"/>
      <c r="E18" s="71"/>
      <c r="F18" s="180" t="s">
        <v>1087</v>
      </c>
      <c r="G18" s="71"/>
      <c r="H18" s="272"/>
      <c r="I18" s="272">
        <v>2</v>
      </c>
      <c r="J18" s="282" t="s">
        <v>1078</v>
      </c>
      <c r="K18" s="272"/>
      <c r="L18" s="245"/>
    </row>
    <row r="19" spans="2:12" s="28" customFormat="1" x14ac:dyDescent="0.25">
      <c r="B19" s="73"/>
      <c r="C19" s="29"/>
      <c r="D19" s="84"/>
      <c r="E19" s="71"/>
      <c r="F19" s="180" t="s">
        <v>1088</v>
      </c>
      <c r="G19" s="71"/>
      <c r="H19" s="272"/>
      <c r="I19" s="272">
        <v>3</v>
      </c>
      <c r="J19" s="91" t="s">
        <v>1079</v>
      </c>
      <c r="K19" s="272"/>
      <c r="L19" s="245"/>
    </row>
    <row r="20" spans="2:12" s="28" customFormat="1" x14ac:dyDescent="0.25">
      <c r="B20" s="73"/>
      <c r="C20" s="29"/>
      <c r="D20" s="84"/>
      <c r="E20" s="71"/>
      <c r="F20" s="180" t="s">
        <v>1089</v>
      </c>
      <c r="G20" s="71"/>
      <c r="H20" s="272"/>
      <c r="I20" s="272">
        <v>4</v>
      </c>
      <c r="J20" s="91" t="s">
        <v>1080</v>
      </c>
      <c r="K20" s="272"/>
      <c r="L20" s="245"/>
    </row>
    <row r="21" spans="2:12" s="28" customFormat="1" x14ac:dyDescent="0.25">
      <c r="B21" s="73"/>
      <c r="C21" s="29"/>
      <c r="D21" s="84"/>
      <c r="E21" s="71"/>
      <c r="F21" s="180" t="s">
        <v>1090</v>
      </c>
      <c r="G21" s="71"/>
      <c r="H21" s="282"/>
      <c r="I21" s="282">
        <v>5</v>
      </c>
      <c r="J21" s="91" t="s">
        <v>1081</v>
      </c>
      <c r="K21" s="282"/>
      <c r="L21" s="245"/>
    </row>
    <row r="22" spans="2:12" s="28" customFormat="1" x14ac:dyDescent="0.25">
      <c r="B22" s="73"/>
      <c r="C22" s="29"/>
      <c r="D22" s="84"/>
      <c r="E22" s="71"/>
      <c r="F22" s="180" t="s">
        <v>1091</v>
      </c>
      <c r="G22" s="71"/>
      <c r="H22" s="282"/>
      <c r="I22" s="282">
        <v>6</v>
      </c>
      <c r="J22" s="282" t="s">
        <v>1082</v>
      </c>
      <c r="K22" s="282"/>
      <c r="L22" s="245"/>
    </row>
    <row r="23" spans="2:12" s="28" customFormat="1" x14ac:dyDescent="0.25">
      <c r="B23" s="73"/>
      <c r="C23" s="29"/>
      <c r="D23" s="84"/>
      <c r="E23" s="71"/>
      <c r="F23" s="180" t="s">
        <v>1092</v>
      </c>
      <c r="G23" s="71"/>
      <c r="H23" s="282"/>
      <c r="I23" s="282">
        <v>7</v>
      </c>
      <c r="J23" s="91" t="s">
        <v>1083</v>
      </c>
      <c r="K23" s="282"/>
      <c r="L23" s="245"/>
    </row>
    <row r="24" spans="2:12" s="28" customFormat="1" x14ac:dyDescent="0.25">
      <c r="B24" s="73"/>
      <c r="C24" s="29"/>
      <c r="D24" s="84"/>
      <c r="E24" s="71"/>
      <c r="F24" s="180" t="s">
        <v>1093</v>
      </c>
      <c r="G24" s="71"/>
      <c r="H24" s="282"/>
      <c r="I24" s="282">
        <v>8</v>
      </c>
      <c r="J24" s="91" t="s">
        <v>1084</v>
      </c>
      <c r="K24" s="282"/>
      <c r="L24" s="245"/>
    </row>
    <row r="25" spans="2:12" s="28" customFormat="1" x14ac:dyDescent="0.25">
      <c r="B25" s="73"/>
      <c r="C25" s="29"/>
      <c r="D25" s="84"/>
      <c r="E25" s="71"/>
      <c r="F25" s="180" t="s">
        <v>1094</v>
      </c>
      <c r="G25" s="71"/>
      <c r="H25" s="282"/>
      <c r="I25" s="282">
        <v>96</v>
      </c>
      <c r="J25" s="282" t="s">
        <v>624</v>
      </c>
      <c r="K25" s="282"/>
      <c r="L25" s="245"/>
    </row>
    <row r="26" spans="2:12" s="28" customFormat="1" x14ac:dyDescent="0.25">
      <c r="B26" s="73"/>
      <c r="C26" s="29"/>
      <c r="D26" s="84"/>
      <c r="E26" s="71"/>
      <c r="F26" s="180" t="s">
        <v>1095</v>
      </c>
      <c r="G26" s="71"/>
      <c r="H26" s="282"/>
      <c r="I26" s="91" t="s">
        <v>1085</v>
      </c>
      <c r="J26" s="282" t="s">
        <v>825</v>
      </c>
      <c r="K26" s="282"/>
      <c r="L26" s="245"/>
    </row>
    <row r="27" spans="2:12" s="182" customFormat="1" x14ac:dyDescent="0.25">
      <c r="B27" s="72"/>
      <c r="C27" s="37"/>
      <c r="D27" s="72"/>
      <c r="E27" s="38"/>
      <c r="F27" s="72"/>
      <c r="G27" s="95"/>
      <c r="H27" s="37"/>
      <c r="I27" s="183"/>
      <c r="K27" s="39"/>
      <c r="L27" s="184"/>
    </row>
    <row r="28" spans="2:12" s="28" customFormat="1" x14ac:dyDescent="0.25">
      <c r="B28" s="73"/>
      <c r="C28" s="29"/>
      <c r="D28" s="73"/>
      <c r="E28" s="33"/>
      <c r="F28" s="73"/>
      <c r="G28" s="71"/>
      <c r="H28" s="29"/>
      <c r="I28" s="31"/>
      <c r="K28" s="36"/>
      <c r="L28" s="245"/>
    </row>
    <row r="29" spans="2:12" s="28" customFormat="1" x14ac:dyDescent="0.25">
      <c r="B29" s="73"/>
      <c r="C29" s="29" t="s">
        <v>795</v>
      </c>
      <c r="D29" s="73"/>
      <c r="E29" s="33"/>
      <c r="F29" s="73"/>
      <c r="G29" s="71"/>
      <c r="H29" s="29"/>
      <c r="I29" s="31"/>
      <c r="K29" s="36"/>
      <c r="L29" s="245"/>
    </row>
    <row r="30" spans="2:12" s="28" customFormat="1" x14ac:dyDescent="0.3">
      <c r="B30" s="73"/>
      <c r="D30" s="211" t="s">
        <v>66</v>
      </c>
      <c r="E30" s="212" t="s">
        <v>768</v>
      </c>
      <c r="F30" s="213"/>
      <c r="G30" s="462" t="s">
        <v>770</v>
      </c>
      <c r="H30" s="462"/>
      <c r="I30" s="462"/>
      <c r="J30" s="462"/>
      <c r="K30" s="462"/>
      <c r="L30" s="245"/>
    </row>
    <row r="31" spans="2:12" s="28" customFormat="1" x14ac:dyDescent="0.3">
      <c r="B31" s="73"/>
      <c r="C31" s="29"/>
      <c r="D31" s="211"/>
      <c r="E31" s="212"/>
      <c r="F31" s="213"/>
      <c r="G31" s="303"/>
      <c r="H31" s="463" t="s">
        <v>1337</v>
      </c>
      <c r="I31" s="463"/>
      <c r="J31" s="463"/>
      <c r="K31" s="463"/>
      <c r="L31" s="245"/>
    </row>
    <row r="32" spans="2:12" s="28" customFormat="1" x14ac:dyDescent="0.25">
      <c r="B32" s="73"/>
      <c r="C32" s="29"/>
      <c r="D32" s="84"/>
      <c r="E32" s="71"/>
      <c r="F32" s="180" t="s">
        <v>1103</v>
      </c>
      <c r="G32" s="71"/>
      <c r="H32" s="272"/>
      <c r="I32" s="272">
        <v>1</v>
      </c>
      <c r="J32" s="91" t="s">
        <v>1096</v>
      </c>
      <c r="K32" s="272"/>
      <c r="L32" s="245"/>
    </row>
    <row r="33" spans="2:16" s="28" customFormat="1" x14ac:dyDescent="0.25">
      <c r="B33" s="73"/>
      <c r="C33" s="29"/>
      <c r="D33" s="84"/>
      <c r="E33" s="71"/>
      <c r="F33" s="180" t="s">
        <v>1104</v>
      </c>
      <c r="G33" s="71"/>
      <c r="H33" s="272"/>
      <c r="I33" s="272">
        <v>2</v>
      </c>
      <c r="J33" s="282" t="s">
        <v>1097</v>
      </c>
      <c r="K33" s="272"/>
      <c r="L33" s="245"/>
    </row>
    <row r="34" spans="2:16" s="28" customFormat="1" x14ac:dyDescent="0.25">
      <c r="B34" s="73"/>
      <c r="C34" s="29"/>
      <c r="D34" s="84"/>
      <c r="E34" s="71"/>
      <c r="F34" s="180" t="s">
        <v>1105</v>
      </c>
      <c r="G34" s="71"/>
      <c r="H34" s="272"/>
      <c r="I34" s="272">
        <v>3</v>
      </c>
      <c r="J34" s="91" t="s">
        <v>1098</v>
      </c>
      <c r="K34" s="272"/>
      <c r="L34" s="245"/>
    </row>
    <row r="35" spans="2:16" s="28" customFormat="1" x14ac:dyDescent="0.25">
      <c r="B35" s="73"/>
      <c r="C35" s="29"/>
      <c r="D35" s="84"/>
      <c r="E35" s="71"/>
      <c r="F35" s="180" t="s">
        <v>1106</v>
      </c>
      <c r="G35" s="71"/>
      <c r="H35" s="282"/>
      <c r="I35" s="282">
        <v>4</v>
      </c>
      <c r="J35" s="91" t="s">
        <v>1099</v>
      </c>
      <c r="K35" s="282"/>
      <c r="L35" s="245"/>
    </row>
    <row r="36" spans="2:16" s="28" customFormat="1" x14ac:dyDescent="0.25">
      <c r="B36" s="73"/>
      <c r="C36" s="29"/>
      <c r="D36" s="84"/>
      <c r="E36" s="71"/>
      <c r="F36" s="180" t="s">
        <v>1107</v>
      </c>
      <c r="G36" s="71"/>
      <c r="H36" s="282"/>
      <c r="I36" s="282">
        <v>5</v>
      </c>
      <c r="J36" s="91" t="s">
        <v>1100</v>
      </c>
      <c r="K36" s="282"/>
      <c r="L36" s="245"/>
    </row>
    <row r="37" spans="2:16" s="28" customFormat="1" x14ac:dyDescent="0.25">
      <c r="B37" s="73"/>
      <c r="C37" s="29"/>
      <c r="D37" s="84"/>
      <c r="E37" s="71"/>
      <c r="F37" s="180" t="s">
        <v>1108</v>
      </c>
      <c r="G37" s="71"/>
      <c r="H37" s="282"/>
      <c r="I37" s="282">
        <v>6</v>
      </c>
      <c r="J37" s="282" t="s">
        <v>1101</v>
      </c>
      <c r="K37" s="282"/>
      <c r="L37" s="245"/>
    </row>
    <row r="38" spans="2:16" s="28" customFormat="1" x14ac:dyDescent="0.25">
      <c r="B38" s="73"/>
      <c r="C38" s="29"/>
      <c r="D38" s="84"/>
      <c r="E38" s="71"/>
      <c r="F38" s="180" t="s">
        <v>1109</v>
      </c>
      <c r="G38" s="71"/>
      <c r="H38" s="282"/>
      <c r="I38" s="282">
        <v>7</v>
      </c>
      <c r="J38" s="91" t="s">
        <v>1102</v>
      </c>
      <c r="K38" s="282"/>
      <c r="L38" s="245"/>
    </row>
    <row r="39" spans="2:16" s="28" customFormat="1" x14ac:dyDescent="0.25">
      <c r="B39" s="73"/>
      <c r="C39" s="29"/>
      <c r="D39" s="84"/>
      <c r="E39" s="71"/>
      <c r="F39" s="180" t="s">
        <v>1110</v>
      </c>
      <c r="G39" s="71"/>
      <c r="H39" s="282"/>
      <c r="I39" s="282">
        <v>96</v>
      </c>
      <c r="J39" s="282" t="s">
        <v>624</v>
      </c>
      <c r="K39" s="282"/>
      <c r="L39" s="245"/>
    </row>
    <row r="40" spans="2:16" s="28" customFormat="1" x14ac:dyDescent="0.25">
      <c r="B40" s="73"/>
      <c r="C40" s="29"/>
      <c r="D40" s="84"/>
      <c r="E40" s="71"/>
      <c r="F40" s="180" t="s">
        <v>1111</v>
      </c>
      <c r="G40" s="71"/>
      <c r="H40" s="282"/>
      <c r="I40" s="91" t="s">
        <v>1085</v>
      </c>
      <c r="J40" s="282" t="s">
        <v>825</v>
      </c>
      <c r="K40" s="282"/>
      <c r="L40" s="245"/>
    </row>
    <row r="41" spans="2:16" s="182" customFormat="1" x14ac:dyDescent="0.25">
      <c r="B41" s="72"/>
      <c r="C41" s="37"/>
      <c r="D41" s="72"/>
      <c r="E41" s="38"/>
      <c r="F41" s="72"/>
      <c r="G41" s="95"/>
      <c r="H41" s="37"/>
      <c r="I41" s="183"/>
      <c r="K41" s="39"/>
      <c r="L41" s="184"/>
    </row>
    <row r="42" spans="2:16" s="28" customFormat="1" x14ac:dyDescent="0.25">
      <c r="B42" s="73"/>
      <c r="C42" s="29"/>
      <c r="D42" s="73"/>
      <c r="E42" s="33"/>
      <c r="F42" s="73"/>
      <c r="G42" s="71"/>
      <c r="H42" s="29"/>
      <c r="I42" s="31"/>
      <c r="K42" s="36"/>
      <c r="L42" s="245"/>
    </row>
    <row r="43" spans="2:16" s="56" customFormat="1" x14ac:dyDescent="0.25">
      <c r="B43" s="84"/>
      <c r="C43" s="57" t="s">
        <v>1128</v>
      </c>
      <c r="D43" s="84"/>
      <c r="E43" s="71"/>
      <c r="F43" s="84"/>
      <c r="G43" s="71"/>
      <c r="H43" s="57"/>
      <c r="I43" s="59"/>
      <c r="K43" s="60"/>
      <c r="L43" s="289"/>
    </row>
    <row r="44" spans="2:16" s="56" customFormat="1" x14ac:dyDescent="0.3">
      <c r="B44" s="84"/>
      <c r="D44" s="211" t="s">
        <v>66</v>
      </c>
      <c r="E44" s="212" t="s">
        <v>1075</v>
      </c>
      <c r="F44" s="213"/>
      <c r="G44" s="462" t="s">
        <v>1076</v>
      </c>
      <c r="H44" s="462"/>
      <c r="I44" s="462"/>
      <c r="J44" s="462"/>
      <c r="K44" s="462"/>
      <c r="L44" s="289"/>
    </row>
    <row r="45" spans="2:16" s="56" customFormat="1" x14ac:dyDescent="0.3">
      <c r="B45" s="84"/>
      <c r="C45" s="57"/>
      <c r="D45" s="211"/>
      <c r="E45" s="212"/>
      <c r="F45" s="213"/>
      <c r="G45" s="390"/>
      <c r="H45" s="463" t="s">
        <v>1337</v>
      </c>
      <c r="I45" s="463"/>
      <c r="J45" s="463"/>
      <c r="K45" s="463"/>
      <c r="L45" s="289"/>
      <c r="P45" s="289"/>
    </row>
    <row r="46" spans="2:16" s="56" customFormat="1" x14ac:dyDescent="0.25">
      <c r="B46" s="84"/>
      <c r="C46" s="57"/>
      <c r="D46" s="84"/>
      <c r="E46" s="71"/>
      <c r="F46" s="180" t="s">
        <v>1119</v>
      </c>
      <c r="G46" s="71"/>
      <c r="H46" s="391"/>
      <c r="I46" s="391">
        <v>1</v>
      </c>
      <c r="J46" s="91" t="s">
        <v>1112</v>
      </c>
      <c r="K46" s="391"/>
      <c r="L46" s="289"/>
      <c r="M46" s="289"/>
    </row>
    <row r="47" spans="2:16" s="56" customFormat="1" x14ac:dyDescent="0.25">
      <c r="B47" s="84"/>
      <c r="C47" s="57"/>
      <c r="D47" s="84"/>
      <c r="E47" s="71"/>
      <c r="F47" s="180" t="s">
        <v>1120</v>
      </c>
      <c r="G47" s="71"/>
      <c r="H47" s="391"/>
      <c r="I47" s="391">
        <v>2</v>
      </c>
      <c r="J47" s="91" t="s">
        <v>1113</v>
      </c>
      <c r="K47" s="391"/>
      <c r="L47" s="289"/>
      <c r="M47" s="289"/>
    </row>
    <row r="48" spans="2:16" s="56" customFormat="1" x14ac:dyDescent="0.25">
      <c r="B48" s="84"/>
      <c r="C48" s="57"/>
      <c r="D48" s="84"/>
      <c r="E48" s="71"/>
      <c r="F48" s="180" t="s">
        <v>1121</v>
      </c>
      <c r="G48" s="71"/>
      <c r="H48" s="391"/>
      <c r="I48" s="391">
        <v>3</v>
      </c>
      <c r="J48" s="91" t="s">
        <v>1114</v>
      </c>
      <c r="K48" s="391"/>
      <c r="L48" s="289"/>
      <c r="M48" s="289"/>
    </row>
    <row r="49" spans="1:12" s="56" customFormat="1" x14ac:dyDescent="0.25">
      <c r="B49" s="84"/>
      <c r="C49" s="57"/>
      <c r="D49" s="84"/>
      <c r="E49" s="71"/>
      <c r="F49" s="180" t="s">
        <v>1122</v>
      </c>
      <c r="G49" s="71"/>
      <c r="H49" s="391"/>
      <c r="I49" s="391">
        <v>4</v>
      </c>
      <c r="J49" s="91" t="s">
        <v>1115</v>
      </c>
      <c r="K49" s="391"/>
      <c r="L49" s="289"/>
    </row>
    <row r="50" spans="1:12" s="56" customFormat="1" x14ac:dyDescent="0.25">
      <c r="B50" s="84"/>
      <c r="C50" s="57"/>
      <c r="D50" s="84"/>
      <c r="E50" s="71"/>
      <c r="F50" s="180" t="s">
        <v>1123</v>
      </c>
      <c r="G50" s="71"/>
      <c r="H50" s="391"/>
      <c r="I50" s="391">
        <v>5</v>
      </c>
      <c r="J50" s="91" t="s">
        <v>1116</v>
      </c>
      <c r="K50" s="391"/>
      <c r="L50" s="289"/>
    </row>
    <row r="51" spans="1:12" s="56" customFormat="1" x14ac:dyDescent="0.25">
      <c r="B51" s="84"/>
      <c r="C51" s="57"/>
      <c r="D51" s="84"/>
      <c r="E51" s="71"/>
      <c r="F51" s="180" t="s">
        <v>1124</v>
      </c>
      <c r="G51" s="71"/>
      <c r="H51" s="391"/>
      <c r="I51" s="391">
        <v>6</v>
      </c>
      <c r="J51" s="91" t="s">
        <v>1117</v>
      </c>
      <c r="K51" s="391"/>
      <c r="L51" s="289"/>
    </row>
    <row r="52" spans="1:12" s="56" customFormat="1" x14ac:dyDescent="0.25">
      <c r="B52" s="84"/>
      <c r="C52" s="57"/>
      <c r="D52" s="84"/>
      <c r="E52" s="71"/>
      <c r="F52" s="180" t="s">
        <v>1125</v>
      </c>
      <c r="G52" s="71"/>
      <c r="H52" s="391"/>
      <c r="I52" s="391">
        <v>7</v>
      </c>
      <c r="J52" s="91" t="s">
        <v>1118</v>
      </c>
      <c r="K52" s="391"/>
      <c r="L52" s="289"/>
    </row>
    <row r="53" spans="1:12" s="56" customFormat="1" x14ac:dyDescent="0.25">
      <c r="B53" s="84"/>
      <c r="C53" s="57"/>
      <c r="D53" s="84"/>
      <c r="E53" s="71"/>
      <c r="F53" s="180" t="s">
        <v>1515</v>
      </c>
      <c r="G53" s="71"/>
      <c r="H53" s="391"/>
      <c r="I53" s="391">
        <v>8</v>
      </c>
      <c r="J53" s="91" t="s">
        <v>1543</v>
      </c>
      <c r="K53" s="391"/>
      <c r="L53" s="289"/>
    </row>
    <row r="54" spans="1:12" s="56" customFormat="1" x14ac:dyDescent="0.25">
      <c r="B54" s="84"/>
      <c r="C54" s="57"/>
      <c r="D54" s="84"/>
      <c r="E54" s="71"/>
      <c r="F54" s="180" t="s">
        <v>1516</v>
      </c>
      <c r="G54" s="71"/>
      <c r="H54" s="391"/>
      <c r="I54" s="391">
        <v>9</v>
      </c>
      <c r="J54" s="91" t="s">
        <v>1514</v>
      </c>
      <c r="K54" s="391"/>
      <c r="L54" s="289"/>
    </row>
    <row r="55" spans="1:12" s="56" customFormat="1" x14ac:dyDescent="0.25">
      <c r="B55" s="84"/>
      <c r="C55" s="57"/>
      <c r="D55" s="84"/>
      <c r="E55" s="71"/>
      <c r="F55" s="180" t="s">
        <v>1126</v>
      </c>
      <c r="G55" s="71"/>
      <c r="H55" s="391"/>
      <c r="I55" s="391">
        <v>96</v>
      </c>
      <c r="J55" s="391" t="s">
        <v>624</v>
      </c>
      <c r="K55" s="391"/>
      <c r="L55" s="289"/>
    </row>
    <row r="56" spans="1:12" s="56" customFormat="1" x14ac:dyDescent="0.25">
      <c r="B56" s="84"/>
      <c r="C56" s="57"/>
      <c r="D56" s="84"/>
      <c r="E56" s="71"/>
      <c r="F56" s="180" t="s">
        <v>1127</v>
      </c>
      <c r="G56" s="71"/>
      <c r="H56" s="391"/>
      <c r="I56" s="91" t="s">
        <v>1085</v>
      </c>
      <c r="J56" s="391" t="s">
        <v>825</v>
      </c>
      <c r="K56" s="391"/>
      <c r="L56" s="289"/>
    </row>
    <row r="57" spans="1:12" s="258" customFormat="1" x14ac:dyDescent="0.25">
      <c r="B57" s="101"/>
      <c r="C57" s="96"/>
      <c r="D57" s="101"/>
      <c r="E57" s="95"/>
      <c r="F57" s="101"/>
      <c r="G57" s="95"/>
      <c r="H57" s="96"/>
      <c r="I57" s="259"/>
      <c r="K57" s="98"/>
      <c r="L57" s="286"/>
    </row>
    <row r="58" spans="1:12" s="90" customFormat="1" x14ac:dyDescent="0.25">
      <c r="A58" s="57"/>
      <c r="B58" s="84"/>
      <c r="C58" s="57"/>
      <c r="D58" s="84"/>
      <c r="E58" s="71"/>
      <c r="F58" s="180"/>
      <c r="G58" s="71"/>
      <c r="H58" s="391"/>
      <c r="I58" s="391"/>
      <c r="J58" s="391"/>
      <c r="K58" s="391"/>
      <c r="L58" s="57"/>
    </row>
    <row r="59" spans="1:12" s="210" customFormat="1" ht="39" customHeight="1" x14ac:dyDescent="0.3">
      <c r="A59" s="202"/>
      <c r="B59" s="210" t="s">
        <v>1129</v>
      </c>
      <c r="D59" s="84" t="s">
        <v>66</v>
      </c>
      <c r="E59" s="212" t="s">
        <v>785</v>
      </c>
      <c r="F59" s="213"/>
      <c r="G59" s="462" t="s">
        <v>3611</v>
      </c>
      <c r="H59" s="462"/>
      <c r="I59" s="462"/>
      <c r="J59" s="462"/>
      <c r="K59" s="462"/>
      <c r="L59" s="61"/>
    </row>
    <row r="60" spans="1:12" s="210" customFormat="1" x14ac:dyDescent="0.3">
      <c r="A60" s="202"/>
      <c r="D60" s="84"/>
      <c r="E60" s="212"/>
      <c r="F60" s="213"/>
      <c r="G60" s="390"/>
      <c r="H60" s="463" t="s">
        <v>3612</v>
      </c>
      <c r="I60" s="463"/>
      <c r="J60" s="463"/>
      <c r="K60" s="463"/>
      <c r="L60" s="61"/>
    </row>
    <row r="61" spans="1:12" s="62" customFormat="1" x14ac:dyDescent="0.25">
      <c r="A61" s="56"/>
      <c r="B61" s="84"/>
      <c r="C61" s="57"/>
      <c r="D61" s="84"/>
      <c r="E61" s="212"/>
      <c r="F61" s="84" t="s">
        <v>3514</v>
      </c>
      <c r="G61" s="71"/>
      <c r="H61" s="57"/>
      <c r="I61" s="257">
        <v>1</v>
      </c>
      <c r="J61" s="222" t="s">
        <v>1045</v>
      </c>
      <c r="K61" s="60"/>
      <c r="L61" s="61"/>
    </row>
    <row r="62" spans="1:12" s="62" customFormat="1" x14ac:dyDescent="0.25">
      <c r="A62" s="56"/>
      <c r="B62" s="84"/>
      <c r="C62" s="57"/>
      <c r="D62" s="84"/>
      <c r="E62" s="71"/>
      <c r="F62" s="84" t="s">
        <v>3515</v>
      </c>
      <c r="G62" s="71"/>
      <c r="H62" s="57"/>
      <c r="I62" s="257">
        <v>3</v>
      </c>
      <c r="J62" s="222" t="s">
        <v>1051</v>
      </c>
      <c r="K62" s="60"/>
      <c r="L62" s="61"/>
    </row>
    <row r="63" spans="1:12" s="62" customFormat="1" x14ac:dyDescent="0.25">
      <c r="A63" s="56"/>
      <c r="B63" s="84"/>
      <c r="C63" s="57"/>
      <c r="D63" s="84"/>
      <c r="E63" s="71"/>
      <c r="F63" s="84" t="s">
        <v>3516</v>
      </c>
      <c r="G63" s="71"/>
      <c r="H63" s="57"/>
      <c r="I63" s="257">
        <v>5</v>
      </c>
      <c r="J63" s="222" t="s">
        <v>1052</v>
      </c>
      <c r="K63" s="60"/>
      <c r="L63" s="61"/>
    </row>
    <row r="64" spans="1:12" s="62" customFormat="1" x14ac:dyDescent="0.25">
      <c r="A64" s="56"/>
      <c r="B64" s="84"/>
      <c r="C64" s="57"/>
      <c r="D64" s="84"/>
      <c r="E64" s="71"/>
      <c r="F64" s="84" t="s">
        <v>3517</v>
      </c>
      <c r="G64" s="71"/>
      <c r="H64" s="57"/>
      <c r="I64" s="257">
        <v>6</v>
      </c>
      <c r="J64" s="222" t="s">
        <v>1489</v>
      </c>
      <c r="K64" s="60"/>
      <c r="L64" s="61"/>
    </row>
    <row r="65" spans="1:12" s="62" customFormat="1" x14ac:dyDescent="0.25">
      <c r="A65" s="56"/>
      <c r="B65" s="84"/>
      <c r="C65" s="57"/>
      <c r="D65" s="84"/>
      <c r="E65" s="71"/>
      <c r="F65" s="84" t="s">
        <v>3518</v>
      </c>
      <c r="G65" s="71"/>
      <c r="H65" s="57"/>
      <c r="I65" s="257">
        <v>7</v>
      </c>
      <c r="J65" s="222" t="s">
        <v>1490</v>
      </c>
      <c r="K65" s="60"/>
      <c r="L65" s="61"/>
    </row>
    <row r="66" spans="1:12" s="62" customFormat="1" x14ac:dyDescent="0.25">
      <c r="A66" s="56"/>
      <c r="B66" s="84"/>
      <c r="C66" s="57"/>
      <c r="D66" s="84"/>
      <c r="E66" s="71"/>
      <c r="F66" s="84" t="s">
        <v>3519</v>
      </c>
      <c r="G66" s="71"/>
      <c r="H66" s="57"/>
      <c r="I66" s="257">
        <v>8</v>
      </c>
      <c r="J66" s="222" t="s">
        <v>1491</v>
      </c>
      <c r="K66" s="60"/>
      <c r="L66" s="61"/>
    </row>
    <row r="67" spans="1:12" s="62" customFormat="1" x14ac:dyDescent="0.25">
      <c r="A67" s="56"/>
      <c r="B67" s="84"/>
      <c r="C67" s="57"/>
      <c r="D67" s="84"/>
      <c r="E67" s="71"/>
      <c r="F67" s="84" t="s">
        <v>3520</v>
      </c>
      <c r="G67" s="71"/>
      <c r="H67" s="57"/>
      <c r="I67" s="257">
        <v>9</v>
      </c>
      <c r="J67" s="222" t="s">
        <v>1492</v>
      </c>
      <c r="K67" s="60"/>
      <c r="L67" s="61"/>
    </row>
    <row r="68" spans="1:12" s="62" customFormat="1" x14ac:dyDescent="0.25">
      <c r="A68" s="56"/>
      <c r="B68" s="84"/>
      <c r="C68" s="84"/>
      <c r="D68" s="84"/>
      <c r="E68" s="71"/>
      <c r="F68" s="84" t="s">
        <v>3521</v>
      </c>
      <c r="G68" s="71"/>
      <c r="H68" s="57"/>
      <c r="I68" s="257">
        <v>10</v>
      </c>
      <c r="J68" s="222" t="s">
        <v>1053</v>
      </c>
      <c r="K68" s="60"/>
      <c r="L68" s="61"/>
    </row>
    <row r="69" spans="1:12" s="62" customFormat="1" x14ac:dyDescent="0.25">
      <c r="A69" s="56"/>
      <c r="B69" s="84"/>
      <c r="C69" s="84"/>
      <c r="D69" s="84"/>
      <c r="E69" s="71"/>
      <c r="F69" s="84" t="s">
        <v>3522</v>
      </c>
      <c r="G69" s="71"/>
      <c r="H69" s="57"/>
      <c r="I69" s="257">
        <v>11</v>
      </c>
      <c r="J69" s="222" t="s">
        <v>1488</v>
      </c>
      <c r="K69" s="60"/>
      <c r="L69" s="61"/>
    </row>
    <row r="70" spans="1:12" s="62" customFormat="1" x14ac:dyDescent="0.25">
      <c r="A70" s="56"/>
      <c r="B70" s="84"/>
      <c r="C70" s="84"/>
      <c r="D70" s="84"/>
      <c r="E70" s="71"/>
      <c r="F70" s="84" t="s">
        <v>3523</v>
      </c>
      <c r="G70" s="71"/>
      <c r="H70" s="57"/>
      <c r="I70" s="257">
        <v>12</v>
      </c>
      <c r="J70" s="222" t="s">
        <v>1046</v>
      </c>
      <c r="K70" s="60"/>
      <c r="L70" s="61"/>
    </row>
    <row r="71" spans="1:12" s="62" customFormat="1" x14ac:dyDescent="0.25">
      <c r="A71" s="56"/>
      <c r="B71" s="84"/>
      <c r="C71" s="84"/>
      <c r="D71" s="84"/>
      <c r="E71" s="71"/>
      <c r="F71" s="84" t="s">
        <v>3524</v>
      </c>
      <c r="G71" s="71"/>
      <c r="H71" s="57"/>
      <c r="I71" s="257">
        <v>13</v>
      </c>
      <c r="J71" s="222" t="s">
        <v>1047</v>
      </c>
      <c r="K71" s="60"/>
      <c r="L71" s="61"/>
    </row>
    <row r="72" spans="1:12" s="62" customFormat="1" x14ac:dyDescent="0.25">
      <c r="A72" s="56"/>
      <c r="B72" s="84"/>
      <c r="C72" s="57"/>
      <c r="D72" s="84"/>
      <c r="E72" s="71"/>
      <c r="F72" s="84" t="s">
        <v>3525</v>
      </c>
      <c r="G72" s="71"/>
      <c r="H72" s="57"/>
      <c r="I72" s="257">
        <v>14</v>
      </c>
      <c r="J72" s="222" t="s">
        <v>1048</v>
      </c>
      <c r="K72" s="60"/>
      <c r="L72" s="61"/>
    </row>
    <row r="73" spans="1:12" s="62" customFormat="1" x14ac:dyDescent="0.25">
      <c r="A73" s="56"/>
      <c r="B73" s="84"/>
      <c r="C73" s="57" t="s">
        <v>3509</v>
      </c>
      <c r="D73" s="84"/>
      <c r="E73" s="71"/>
      <c r="F73" s="84" t="s">
        <v>3526</v>
      </c>
      <c r="G73" s="71"/>
      <c r="H73" s="57"/>
      <c r="I73" s="257">
        <v>15</v>
      </c>
      <c r="J73" s="222" t="s">
        <v>1269</v>
      </c>
      <c r="K73" s="60"/>
      <c r="L73" s="61"/>
    </row>
    <row r="74" spans="1:12" s="62" customFormat="1" x14ac:dyDescent="0.25">
      <c r="A74" s="56"/>
      <c r="B74" s="84"/>
      <c r="C74" s="57" t="s">
        <v>1178</v>
      </c>
      <c r="D74" s="84"/>
      <c r="E74" s="71"/>
      <c r="F74" s="84" t="s">
        <v>3527</v>
      </c>
      <c r="G74" s="71"/>
      <c r="H74" s="57"/>
      <c r="I74" s="257">
        <v>16</v>
      </c>
      <c r="J74" s="222" t="s">
        <v>1049</v>
      </c>
      <c r="K74" s="60"/>
      <c r="L74" s="61"/>
    </row>
    <row r="75" spans="1:12" s="62" customFormat="1" x14ac:dyDescent="0.25">
      <c r="A75" s="56"/>
      <c r="B75" s="84"/>
      <c r="C75" s="57"/>
      <c r="D75" s="84"/>
      <c r="E75" s="71"/>
      <c r="F75" s="84" t="s">
        <v>3528</v>
      </c>
      <c r="G75" s="71"/>
      <c r="H75" s="57"/>
      <c r="I75" s="257">
        <v>17</v>
      </c>
      <c r="J75" s="222" t="s">
        <v>1270</v>
      </c>
      <c r="K75" s="60"/>
      <c r="L75" s="61"/>
    </row>
    <row r="76" spans="1:12" s="62" customFormat="1" x14ac:dyDescent="0.25">
      <c r="A76" s="56"/>
      <c r="B76" s="84"/>
      <c r="C76" s="57"/>
      <c r="D76" s="84"/>
      <c r="E76" s="71"/>
      <c r="F76" s="84" t="s">
        <v>3529</v>
      </c>
      <c r="G76" s="71"/>
      <c r="H76" s="57"/>
      <c r="I76" s="257">
        <v>18</v>
      </c>
      <c r="J76" s="222" t="s">
        <v>1050</v>
      </c>
      <c r="K76" s="60"/>
      <c r="L76" s="61"/>
    </row>
    <row r="77" spans="1:12" s="62" customFormat="1" x14ac:dyDescent="0.25">
      <c r="A77" s="56"/>
      <c r="B77" s="84"/>
      <c r="C77" s="57"/>
      <c r="D77" s="84"/>
      <c r="E77" s="71"/>
      <c r="F77" s="84" t="s">
        <v>3530</v>
      </c>
      <c r="G77" s="71"/>
      <c r="H77" s="57"/>
      <c r="I77" s="257">
        <v>19</v>
      </c>
      <c r="J77" s="222" t="s">
        <v>1271</v>
      </c>
      <c r="K77" s="60"/>
      <c r="L77" s="61"/>
    </row>
    <row r="78" spans="1:12" s="62" customFormat="1" x14ac:dyDescent="0.25">
      <c r="A78" s="56"/>
      <c r="B78" s="84"/>
      <c r="C78" s="57"/>
      <c r="D78" s="84"/>
      <c r="E78" s="71"/>
      <c r="F78" s="84" t="s">
        <v>3531</v>
      </c>
      <c r="G78" s="71"/>
      <c r="H78" s="57"/>
      <c r="I78" s="257">
        <v>20</v>
      </c>
      <c r="J78" s="222" t="s">
        <v>1272</v>
      </c>
      <c r="K78" s="60"/>
      <c r="L78" s="61"/>
    </row>
    <row r="79" spans="1:12" s="62" customFormat="1" x14ac:dyDescent="0.25">
      <c r="A79" s="56"/>
      <c r="B79" s="84"/>
      <c r="C79" s="57"/>
      <c r="D79" s="84"/>
      <c r="E79" s="71"/>
      <c r="F79" s="84" t="s">
        <v>3532</v>
      </c>
      <c r="G79" s="71"/>
      <c r="H79" s="57"/>
      <c r="I79" s="257">
        <v>21</v>
      </c>
      <c r="J79" s="222" t="s">
        <v>1273</v>
      </c>
      <c r="K79" s="60"/>
      <c r="L79" s="61"/>
    </row>
    <row r="80" spans="1:12" s="62" customFormat="1" x14ac:dyDescent="0.25">
      <c r="A80" s="56"/>
      <c r="B80" s="84"/>
      <c r="C80" s="57"/>
      <c r="D80" s="84"/>
      <c r="E80" s="71"/>
      <c r="F80" s="84" t="s">
        <v>3533</v>
      </c>
      <c r="G80" s="71"/>
      <c r="H80" s="57"/>
      <c r="I80" s="257">
        <v>22</v>
      </c>
      <c r="J80" s="222" t="s">
        <v>1487</v>
      </c>
      <c r="K80" s="60"/>
      <c r="L80" s="61"/>
    </row>
    <row r="81" spans="1:13" s="62" customFormat="1" x14ac:dyDescent="0.25">
      <c r="A81" s="56"/>
      <c r="B81" s="84"/>
      <c r="C81" s="57"/>
      <c r="D81" s="84"/>
      <c r="E81" s="71"/>
      <c r="F81" s="84" t="s">
        <v>3534</v>
      </c>
      <c r="G81" s="71"/>
      <c r="H81" s="57"/>
      <c r="I81" s="59">
        <v>96</v>
      </c>
      <c r="J81" s="222" t="s">
        <v>755</v>
      </c>
      <c r="K81" s="60"/>
      <c r="L81" s="61"/>
    </row>
    <row r="82" spans="1:13" s="62" customFormat="1" x14ac:dyDescent="0.25">
      <c r="A82" s="56"/>
      <c r="B82" s="84"/>
      <c r="C82" s="57"/>
      <c r="D82" s="84"/>
      <c r="E82" s="71"/>
      <c r="F82" s="84" t="s">
        <v>3535</v>
      </c>
      <c r="G82" s="71"/>
      <c r="H82" s="57"/>
      <c r="I82" s="91" t="s">
        <v>404</v>
      </c>
      <c r="J82" s="57" t="s">
        <v>547</v>
      </c>
      <c r="K82" s="60"/>
      <c r="L82" s="61"/>
    </row>
    <row r="83" spans="1:13" s="62" customFormat="1" x14ac:dyDescent="0.25">
      <c r="A83" s="56"/>
      <c r="B83" s="84"/>
      <c r="C83" s="57"/>
      <c r="D83" s="84"/>
      <c r="E83" s="71"/>
      <c r="F83" s="84" t="s">
        <v>3536</v>
      </c>
      <c r="G83" s="71"/>
      <c r="H83" s="57"/>
      <c r="I83" s="130">
        <v>99</v>
      </c>
      <c r="J83" s="57" t="s">
        <v>35</v>
      </c>
      <c r="K83" s="60"/>
      <c r="L83" s="61"/>
    </row>
    <row r="84" spans="1:13" s="258" customFormat="1" x14ac:dyDescent="0.25">
      <c r="B84" s="101"/>
      <c r="C84" s="96"/>
      <c r="D84" s="101"/>
      <c r="E84" s="95"/>
      <c r="F84" s="101"/>
      <c r="G84" s="95"/>
      <c r="H84" s="96"/>
      <c r="I84" s="259"/>
      <c r="K84" s="98"/>
      <c r="L84" s="286"/>
    </row>
    <row r="85" spans="1:13" s="56" customFormat="1" x14ac:dyDescent="0.25">
      <c r="B85" s="84"/>
      <c r="C85" s="57"/>
      <c r="D85" s="84"/>
      <c r="E85" s="71"/>
      <c r="F85" s="84"/>
      <c r="G85" s="71"/>
      <c r="H85" s="57"/>
      <c r="I85" s="59"/>
      <c r="K85" s="60"/>
      <c r="L85" s="289"/>
    </row>
    <row r="86" spans="1:13" s="56" customFormat="1" x14ac:dyDescent="0.25">
      <c r="B86" s="84"/>
      <c r="C86" s="202" t="s">
        <v>59</v>
      </c>
      <c r="D86" s="84"/>
      <c r="E86" s="71"/>
      <c r="F86" s="84"/>
      <c r="G86" s="71"/>
      <c r="H86" s="57"/>
      <c r="I86" s="59"/>
      <c r="K86" s="60"/>
      <c r="L86" s="289"/>
    </row>
    <row r="87" spans="1:13" s="210" customFormat="1" ht="40.5" customHeight="1" x14ac:dyDescent="0.3">
      <c r="A87" s="202"/>
      <c r="D87" s="84" t="s">
        <v>66</v>
      </c>
      <c r="E87" s="212" t="s">
        <v>613</v>
      </c>
      <c r="F87" s="213"/>
      <c r="G87" s="462" t="s">
        <v>1277</v>
      </c>
      <c r="H87" s="462"/>
      <c r="I87" s="462"/>
      <c r="J87" s="462"/>
      <c r="K87" s="462"/>
      <c r="L87" s="56"/>
    </row>
    <row r="88" spans="1:13" s="56" customFormat="1" x14ac:dyDescent="0.25">
      <c r="B88" s="84"/>
      <c r="C88" s="57"/>
      <c r="D88" s="84"/>
      <c r="E88" s="71"/>
      <c r="F88" s="84"/>
      <c r="G88" s="71"/>
      <c r="H88" s="91" t="s">
        <v>1278</v>
      </c>
      <c r="K88" s="283"/>
      <c r="M88" s="283"/>
    </row>
    <row r="89" spans="1:13" s="56" customFormat="1" x14ac:dyDescent="0.25">
      <c r="B89" s="84"/>
      <c r="C89" s="57"/>
      <c r="D89" s="84"/>
      <c r="E89" s="71"/>
      <c r="F89" s="84" t="s">
        <v>771</v>
      </c>
      <c r="G89" s="266"/>
      <c r="H89" s="321"/>
      <c r="I89" s="267">
        <v>1</v>
      </c>
      <c r="J89" s="267" t="s">
        <v>855</v>
      </c>
      <c r="K89" s="283"/>
      <c r="M89" s="283"/>
    </row>
    <row r="90" spans="1:13" s="56" customFormat="1" x14ac:dyDescent="0.25">
      <c r="B90" s="84"/>
      <c r="C90" s="57"/>
      <c r="D90" s="84"/>
      <c r="E90" s="71"/>
      <c r="F90" s="84" t="s">
        <v>772</v>
      </c>
      <c r="G90" s="71"/>
      <c r="H90" s="180"/>
      <c r="I90" s="91">
        <v>4</v>
      </c>
      <c r="J90" s="91" t="s">
        <v>856</v>
      </c>
      <c r="K90" s="283"/>
      <c r="M90" s="283"/>
    </row>
    <row r="91" spans="1:13" s="56" customFormat="1" x14ac:dyDescent="0.25">
      <c r="B91" s="84"/>
      <c r="C91" s="57"/>
      <c r="D91" s="84"/>
      <c r="E91" s="71"/>
      <c r="F91" s="84" t="s">
        <v>773</v>
      </c>
      <c r="G91" s="71"/>
      <c r="H91" s="180"/>
      <c r="I91" s="91">
        <v>5</v>
      </c>
      <c r="J91" s="91" t="s">
        <v>857</v>
      </c>
      <c r="K91" s="283"/>
      <c r="M91" s="283"/>
    </row>
    <row r="92" spans="1:13" s="56" customFormat="1" x14ac:dyDescent="0.25">
      <c r="B92" s="84"/>
      <c r="C92" s="57"/>
      <c r="D92" s="84"/>
      <c r="E92" s="71"/>
      <c r="F92" s="84" t="s">
        <v>774</v>
      </c>
      <c r="G92" s="71"/>
      <c r="H92" s="180"/>
      <c r="I92" s="91">
        <v>6</v>
      </c>
      <c r="J92" s="91" t="s">
        <v>858</v>
      </c>
      <c r="K92" s="283"/>
      <c r="M92" s="283"/>
    </row>
    <row r="93" spans="1:13" s="56" customFormat="1" x14ac:dyDescent="0.25">
      <c r="B93" s="84"/>
      <c r="C93" s="57"/>
      <c r="D93" s="84"/>
      <c r="E93" s="71"/>
      <c r="F93" s="84" t="s">
        <v>775</v>
      </c>
      <c r="G93" s="71"/>
      <c r="H93" s="180"/>
      <c r="I93" s="91">
        <v>7</v>
      </c>
      <c r="J93" s="91" t="s">
        <v>859</v>
      </c>
      <c r="K93" s="283"/>
      <c r="M93" s="283"/>
    </row>
    <row r="94" spans="1:13" s="62" customFormat="1" x14ac:dyDescent="0.25">
      <c r="A94" s="56"/>
      <c r="B94" s="84"/>
      <c r="C94" s="57"/>
      <c r="D94" s="84"/>
      <c r="E94" s="71"/>
      <c r="F94" s="84" t="s">
        <v>776</v>
      </c>
      <c r="G94" s="71"/>
      <c r="H94" s="57"/>
      <c r="I94" s="91">
        <v>8</v>
      </c>
      <c r="J94" s="222" t="s">
        <v>1517</v>
      </c>
      <c r="K94" s="57"/>
      <c r="L94" s="57"/>
    </row>
    <row r="95" spans="1:13" s="62" customFormat="1" x14ac:dyDescent="0.25">
      <c r="A95" s="56"/>
      <c r="B95" s="84"/>
      <c r="C95" s="57"/>
      <c r="D95" s="84"/>
      <c r="E95" s="71"/>
      <c r="F95" s="84" t="s">
        <v>777</v>
      </c>
      <c r="G95" s="71"/>
      <c r="H95" s="57"/>
      <c r="I95" s="91">
        <v>9</v>
      </c>
      <c r="J95" s="222" t="s">
        <v>1553</v>
      </c>
      <c r="K95" s="57"/>
      <c r="L95" s="57"/>
    </row>
    <row r="96" spans="1:13" s="62" customFormat="1" x14ac:dyDescent="0.25">
      <c r="A96" s="56"/>
      <c r="B96" s="84"/>
      <c r="C96" s="57"/>
      <c r="D96" s="84"/>
      <c r="E96" s="71"/>
      <c r="F96" s="84" t="s">
        <v>778</v>
      </c>
      <c r="G96" s="71"/>
      <c r="H96" s="57"/>
      <c r="I96" s="91">
        <v>10</v>
      </c>
      <c r="J96" s="222" t="s">
        <v>1493</v>
      </c>
      <c r="K96" s="57"/>
      <c r="L96" s="57"/>
    </row>
    <row r="97" spans="1:12" s="62" customFormat="1" x14ac:dyDescent="0.25">
      <c r="A97" s="56"/>
      <c r="B97" s="84"/>
      <c r="C97" s="57"/>
      <c r="D97" s="84"/>
      <c r="E97" s="71"/>
      <c r="F97" s="84" t="s">
        <v>779</v>
      </c>
      <c r="G97" s="71"/>
      <c r="H97" s="57"/>
      <c r="I97" s="91">
        <v>11</v>
      </c>
      <c r="J97" s="222" t="s">
        <v>1518</v>
      </c>
      <c r="K97" s="57"/>
      <c r="L97" s="56"/>
    </row>
    <row r="98" spans="1:12" s="62" customFormat="1" x14ac:dyDescent="0.25">
      <c r="A98" s="56"/>
      <c r="B98" s="84"/>
      <c r="C98" s="57"/>
      <c r="D98" s="84"/>
      <c r="E98" s="71"/>
      <c r="F98" s="84" t="s">
        <v>780</v>
      </c>
      <c r="G98" s="71"/>
      <c r="H98" s="57"/>
      <c r="I98" s="91">
        <v>14</v>
      </c>
      <c r="J98" s="222" t="s">
        <v>860</v>
      </c>
      <c r="K98" s="57"/>
      <c r="L98" s="56"/>
    </row>
    <row r="99" spans="1:12" s="62" customFormat="1" x14ac:dyDescent="0.25">
      <c r="A99" s="56"/>
      <c r="B99" s="84"/>
      <c r="C99" s="57"/>
      <c r="D99" s="84"/>
      <c r="E99" s="71"/>
      <c r="F99" s="84" t="s">
        <v>781</v>
      </c>
      <c r="G99" s="71"/>
      <c r="H99" s="57"/>
      <c r="I99" s="91">
        <v>15</v>
      </c>
      <c r="J99" s="222" t="s">
        <v>1519</v>
      </c>
      <c r="K99" s="57"/>
      <c r="L99" s="61"/>
    </row>
    <row r="100" spans="1:12" s="62" customFormat="1" x14ac:dyDescent="0.25">
      <c r="A100" s="56"/>
      <c r="B100" s="84"/>
      <c r="C100" s="57"/>
      <c r="D100" s="84"/>
      <c r="E100" s="71"/>
      <c r="F100" s="84" t="s">
        <v>782</v>
      </c>
      <c r="G100" s="71"/>
      <c r="H100" s="57"/>
      <c r="I100" s="91">
        <v>16</v>
      </c>
      <c r="J100" s="222" t="s">
        <v>861</v>
      </c>
      <c r="K100" s="57"/>
      <c r="L100" s="61"/>
    </row>
    <row r="101" spans="1:12" s="62" customFormat="1" x14ac:dyDescent="0.25">
      <c r="A101" s="56"/>
      <c r="B101" s="84"/>
      <c r="C101" s="57"/>
      <c r="D101" s="84"/>
      <c r="E101" s="71"/>
      <c r="F101" s="84" t="s">
        <v>783</v>
      </c>
      <c r="G101" s="71"/>
      <c r="H101" s="57"/>
      <c r="I101" s="91">
        <v>17</v>
      </c>
      <c r="J101" s="222" t="s">
        <v>862</v>
      </c>
      <c r="K101" s="57"/>
      <c r="L101" s="61"/>
    </row>
    <row r="102" spans="1:12" s="62" customFormat="1" x14ac:dyDescent="0.25">
      <c r="A102" s="56"/>
      <c r="B102" s="84"/>
      <c r="C102" s="57"/>
      <c r="D102" s="84"/>
      <c r="E102" s="71"/>
      <c r="F102" s="84" t="s">
        <v>784</v>
      </c>
      <c r="G102" s="71"/>
      <c r="H102" s="57"/>
      <c r="I102" s="91">
        <v>98</v>
      </c>
      <c r="J102" s="222" t="s">
        <v>1279</v>
      </c>
      <c r="K102" s="57"/>
      <c r="L102" s="61"/>
    </row>
    <row r="103" spans="1:12" s="258" customFormat="1" x14ac:dyDescent="0.25">
      <c r="B103" s="101"/>
      <c r="C103" s="96"/>
      <c r="D103" s="101"/>
      <c r="E103" s="95"/>
      <c r="F103" s="101"/>
      <c r="G103" s="95"/>
      <c r="H103" s="96"/>
      <c r="I103" s="259"/>
      <c r="K103" s="96"/>
      <c r="L103" s="286"/>
    </row>
    <row r="104" spans="1:12" s="56" customFormat="1" x14ac:dyDescent="0.25">
      <c r="B104" s="84"/>
      <c r="C104" s="57" t="s">
        <v>3550</v>
      </c>
      <c r="D104" s="84"/>
      <c r="E104" s="71"/>
      <c r="F104" s="84"/>
      <c r="G104" s="71"/>
      <c r="H104" s="57"/>
      <c r="I104" s="59"/>
      <c r="K104" s="60"/>
      <c r="L104" s="289"/>
    </row>
    <row r="105" spans="1:12" s="56" customFormat="1" x14ac:dyDescent="0.25">
      <c r="B105" s="84"/>
      <c r="C105" s="57" t="s">
        <v>3551</v>
      </c>
      <c r="D105" s="84"/>
      <c r="E105" s="71"/>
      <c r="F105" s="84"/>
      <c r="G105" s="71"/>
      <c r="H105" s="57"/>
      <c r="I105" s="59"/>
      <c r="K105" s="60"/>
      <c r="L105" s="289"/>
    </row>
    <row r="106" spans="1:12" s="56" customFormat="1" x14ac:dyDescent="0.25">
      <c r="B106" s="84"/>
      <c r="C106" s="57" t="s">
        <v>3552</v>
      </c>
      <c r="D106" s="84"/>
      <c r="E106" s="71"/>
      <c r="F106" s="84"/>
      <c r="G106" s="71"/>
      <c r="H106" s="57"/>
      <c r="I106" s="59"/>
      <c r="K106" s="60"/>
      <c r="L106" s="289"/>
    </row>
    <row r="107" spans="1:12" s="56" customFormat="1" x14ac:dyDescent="0.25">
      <c r="B107" s="84"/>
      <c r="C107" s="57" t="s">
        <v>3553</v>
      </c>
      <c r="D107" s="84"/>
      <c r="E107" s="71"/>
      <c r="F107" s="84"/>
      <c r="G107" s="71"/>
      <c r="H107" s="57"/>
      <c r="I107" s="59"/>
      <c r="K107" s="60"/>
      <c r="L107" s="289"/>
    </row>
    <row r="108" spans="1:12" s="210" customFormat="1" ht="47.15" customHeight="1" x14ac:dyDescent="0.3">
      <c r="A108" s="202"/>
      <c r="D108" s="403" t="s">
        <v>394</v>
      </c>
      <c r="E108" s="212" t="s">
        <v>614</v>
      </c>
      <c r="F108" s="213"/>
      <c r="G108" s="462" t="s">
        <v>1280</v>
      </c>
      <c r="H108" s="462"/>
      <c r="I108" s="462"/>
      <c r="J108" s="462"/>
      <c r="K108" s="462"/>
      <c r="L108" s="404"/>
    </row>
    <row r="109" spans="1:12" s="210" customFormat="1" x14ac:dyDescent="0.3">
      <c r="A109" s="202"/>
      <c r="C109" s="57" t="s">
        <v>3616</v>
      </c>
      <c r="D109" s="403"/>
      <c r="E109" s="212"/>
      <c r="F109" s="213"/>
      <c r="G109" s="390"/>
      <c r="H109" s="180" t="s">
        <v>3613</v>
      </c>
      <c r="I109" s="390"/>
      <c r="J109" s="390"/>
      <c r="K109" s="390"/>
      <c r="L109" s="404"/>
    </row>
    <row r="110" spans="1:12" s="210" customFormat="1" x14ac:dyDescent="0.3">
      <c r="A110" s="202"/>
      <c r="C110" s="57" t="s">
        <v>3617</v>
      </c>
      <c r="D110" s="403"/>
      <c r="E110" s="212"/>
      <c r="F110" s="213"/>
      <c r="G110" s="390"/>
      <c r="H110" s="180" t="s">
        <v>3614</v>
      </c>
      <c r="I110" s="390"/>
      <c r="J110" s="390"/>
      <c r="K110" s="390"/>
      <c r="L110" s="404"/>
    </row>
    <row r="111" spans="1:12" s="210" customFormat="1" x14ac:dyDescent="0.3">
      <c r="A111" s="202"/>
      <c r="C111" s="57" t="s">
        <v>3618</v>
      </c>
      <c r="D111" s="403"/>
      <c r="E111" s="212"/>
      <c r="F111" s="213"/>
      <c r="G111" s="390"/>
      <c r="H111" s="180" t="s">
        <v>3615</v>
      </c>
      <c r="I111" s="390"/>
      <c r="J111" s="390"/>
      <c r="K111" s="390"/>
      <c r="L111" s="404"/>
    </row>
    <row r="112" spans="1:12" s="210" customFormat="1" x14ac:dyDescent="0.3">
      <c r="A112" s="202"/>
      <c r="D112" s="403"/>
      <c r="E112" s="212"/>
      <c r="F112" s="213"/>
      <c r="G112" s="390"/>
      <c r="H112" s="390"/>
      <c r="I112" s="390"/>
      <c r="J112" s="390"/>
      <c r="K112" s="390"/>
      <c r="L112" s="404"/>
    </row>
    <row r="113" spans="1:14" s="90" customFormat="1" x14ac:dyDescent="0.25">
      <c r="A113" s="57"/>
      <c r="B113" s="234" t="s">
        <v>514</v>
      </c>
      <c r="C113" s="461"/>
      <c r="D113" s="84"/>
      <c r="E113" s="71"/>
      <c r="F113" s="71" t="s">
        <v>3547</v>
      </c>
      <c r="G113" s="283" t="s">
        <v>865</v>
      </c>
      <c r="H113" s="283"/>
      <c r="I113" s="283"/>
      <c r="J113" s="283"/>
      <c r="K113" s="283"/>
    </row>
    <row r="114" spans="1:14" s="56" customFormat="1" x14ac:dyDescent="0.25">
      <c r="B114" s="84"/>
      <c r="C114" s="57"/>
      <c r="D114" s="84"/>
      <c r="E114" s="71"/>
      <c r="F114" s="71" t="s">
        <v>3548</v>
      </c>
      <c r="G114" s="283" t="s">
        <v>866</v>
      </c>
      <c r="H114" s="283"/>
      <c r="I114" s="283"/>
      <c r="J114" s="283"/>
      <c r="K114" s="283"/>
    </row>
    <row r="115" spans="1:14" s="56" customFormat="1" x14ac:dyDescent="0.25">
      <c r="B115" s="84"/>
      <c r="C115" s="57"/>
      <c r="D115" s="84"/>
      <c r="E115" s="71"/>
      <c r="F115" s="71" t="s">
        <v>3549</v>
      </c>
      <c r="G115" s="283" t="s">
        <v>867</v>
      </c>
      <c r="H115" s="283"/>
      <c r="I115" s="283"/>
      <c r="J115" s="283"/>
      <c r="K115" s="283"/>
      <c r="N115" s="57"/>
    </row>
    <row r="116" spans="1:14" s="56" customFormat="1" x14ac:dyDescent="0.25">
      <c r="B116" s="84"/>
      <c r="C116" s="57" t="s">
        <v>1554</v>
      </c>
      <c r="D116" s="84"/>
      <c r="E116" s="71"/>
      <c r="F116" s="84"/>
      <c r="G116" s="71"/>
      <c r="H116" s="180"/>
      <c r="I116" s="267">
        <v>1</v>
      </c>
      <c r="J116" s="267" t="s">
        <v>567</v>
      </c>
      <c r="K116" s="283"/>
      <c r="L116" s="283"/>
      <c r="M116" s="283"/>
      <c r="N116" s="57"/>
    </row>
    <row r="117" spans="1:14" s="56" customFormat="1" x14ac:dyDescent="0.25">
      <c r="B117" s="84"/>
      <c r="C117" s="57" t="s">
        <v>1555</v>
      </c>
      <c r="D117" s="84"/>
      <c r="E117" s="71"/>
      <c r="F117" s="84"/>
      <c r="G117" s="71"/>
      <c r="H117" s="180"/>
      <c r="I117" s="91">
        <v>4</v>
      </c>
      <c r="J117" s="91" t="s">
        <v>1544</v>
      </c>
      <c r="K117" s="283"/>
      <c r="L117" s="283"/>
      <c r="M117" s="283"/>
    </row>
    <row r="118" spans="1:14" s="56" customFormat="1" x14ac:dyDescent="0.25">
      <c r="B118" s="84"/>
      <c r="C118" s="57" t="s">
        <v>1556</v>
      </c>
      <c r="D118" s="84"/>
      <c r="E118" s="71"/>
      <c r="F118" s="84"/>
      <c r="G118" s="71"/>
      <c r="H118" s="180"/>
      <c r="I118" s="91">
        <v>5</v>
      </c>
      <c r="J118" s="91" t="s">
        <v>1545</v>
      </c>
      <c r="K118" s="283"/>
      <c r="L118" s="283"/>
      <c r="M118" s="283"/>
    </row>
    <row r="119" spans="1:14" s="62" customFormat="1" x14ac:dyDescent="0.25">
      <c r="A119" s="56"/>
      <c r="B119" s="84"/>
      <c r="C119" s="57" t="s">
        <v>1557</v>
      </c>
      <c r="D119" s="84"/>
      <c r="E119" s="71"/>
      <c r="F119" s="84"/>
      <c r="G119" s="71"/>
      <c r="H119" s="57"/>
      <c r="I119" s="91">
        <v>6</v>
      </c>
      <c r="J119" s="91" t="s">
        <v>1546</v>
      </c>
      <c r="K119" s="60"/>
      <c r="L119" s="61"/>
    </row>
    <row r="120" spans="1:14" s="62" customFormat="1" x14ac:dyDescent="0.25">
      <c r="A120" s="56"/>
      <c r="B120" s="84"/>
      <c r="C120" s="57" t="s">
        <v>1558</v>
      </c>
      <c r="D120" s="84"/>
      <c r="E120" s="71"/>
      <c r="F120" s="84"/>
      <c r="G120" s="71"/>
      <c r="H120" s="57"/>
      <c r="I120" s="91">
        <v>7</v>
      </c>
      <c r="J120" s="91" t="s">
        <v>572</v>
      </c>
      <c r="K120" s="60"/>
      <c r="L120" s="61"/>
    </row>
    <row r="121" spans="1:14" s="62" customFormat="1" x14ac:dyDescent="0.25">
      <c r="A121" s="56"/>
      <c r="B121" s="84"/>
      <c r="C121" s="57" t="s">
        <v>1559</v>
      </c>
      <c r="D121" s="84"/>
      <c r="E121" s="71"/>
      <c r="F121" s="84"/>
      <c r="G121" s="71"/>
      <c r="H121" s="57"/>
      <c r="I121" s="91">
        <v>8</v>
      </c>
      <c r="J121" s="222" t="s">
        <v>1547</v>
      </c>
      <c r="K121" s="60"/>
      <c r="L121" s="61"/>
    </row>
    <row r="122" spans="1:14" s="62" customFormat="1" x14ac:dyDescent="0.25">
      <c r="A122" s="56"/>
      <c r="B122" s="84"/>
      <c r="C122" s="57" t="s">
        <v>1560</v>
      </c>
      <c r="D122" s="84"/>
      <c r="E122" s="71"/>
      <c r="F122" s="84"/>
      <c r="G122" s="71"/>
      <c r="H122" s="57"/>
      <c r="I122" s="91">
        <v>9</v>
      </c>
      <c r="J122" s="222" t="s">
        <v>1530</v>
      </c>
      <c r="K122" s="60"/>
      <c r="L122" s="61"/>
    </row>
    <row r="123" spans="1:14" s="62" customFormat="1" x14ac:dyDescent="0.25">
      <c r="A123" s="56"/>
      <c r="B123" s="84"/>
      <c r="C123" s="57" t="s">
        <v>1561</v>
      </c>
      <c r="D123" s="84"/>
      <c r="E123" s="71"/>
      <c r="F123" s="84"/>
      <c r="G123" s="71"/>
      <c r="H123" s="57"/>
      <c r="I123" s="91">
        <v>10</v>
      </c>
      <c r="J123" s="222" t="s">
        <v>1430</v>
      </c>
      <c r="K123" s="60"/>
      <c r="L123" s="61"/>
    </row>
    <row r="124" spans="1:14" s="62" customFormat="1" x14ac:dyDescent="0.25">
      <c r="A124" s="56"/>
      <c r="B124" s="84"/>
      <c r="C124" s="57" t="s">
        <v>1562</v>
      </c>
      <c r="D124" s="84"/>
      <c r="E124" s="71"/>
      <c r="F124" s="84"/>
      <c r="G124" s="71"/>
      <c r="H124" s="57"/>
      <c r="I124" s="91">
        <v>11</v>
      </c>
      <c r="J124" s="222" t="s">
        <v>1548</v>
      </c>
      <c r="K124" s="60"/>
      <c r="L124" s="61"/>
    </row>
    <row r="125" spans="1:14" s="62" customFormat="1" x14ac:dyDescent="0.25">
      <c r="A125" s="56"/>
      <c r="B125" s="84"/>
      <c r="C125" s="57" t="s">
        <v>1563</v>
      </c>
      <c r="D125" s="84"/>
      <c r="E125" s="71"/>
      <c r="F125" s="84"/>
      <c r="G125" s="71"/>
      <c r="H125" s="57"/>
      <c r="I125" s="91">
        <v>14</v>
      </c>
      <c r="J125" s="222" t="s">
        <v>585</v>
      </c>
      <c r="K125" s="57"/>
      <c r="L125" s="61"/>
    </row>
    <row r="126" spans="1:14" s="62" customFormat="1" x14ac:dyDescent="0.25">
      <c r="A126" s="56"/>
      <c r="B126" s="84"/>
      <c r="C126" s="57" t="s">
        <v>1564</v>
      </c>
      <c r="D126" s="57"/>
      <c r="E126" s="71"/>
      <c r="F126" s="84"/>
      <c r="G126" s="71"/>
      <c r="H126" s="57"/>
      <c r="I126" s="91">
        <v>15</v>
      </c>
      <c r="J126" s="222" t="s">
        <v>1549</v>
      </c>
      <c r="K126" s="57"/>
      <c r="L126" s="61"/>
    </row>
    <row r="127" spans="1:14" s="62" customFormat="1" x14ac:dyDescent="0.25">
      <c r="A127" s="56"/>
      <c r="B127" s="84"/>
      <c r="C127" s="57" t="s">
        <v>1565</v>
      </c>
      <c r="D127" s="57"/>
      <c r="E127" s="71"/>
      <c r="F127" s="84"/>
      <c r="G127" s="71"/>
      <c r="H127" s="57"/>
      <c r="I127" s="91">
        <v>16</v>
      </c>
      <c r="J127" s="222" t="s">
        <v>1550</v>
      </c>
      <c r="K127" s="57"/>
      <c r="L127" s="61"/>
    </row>
    <row r="128" spans="1:14" s="62" customFormat="1" x14ac:dyDescent="0.25">
      <c r="A128" s="56"/>
      <c r="B128" s="84"/>
      <c r="C128" s="57" t="s">
        <v>1566</v>
      </c>
      <c r="D128" s="57"/>
      <c r="E128" s="71"/>
      <c r="F128" s="84"/>
      <c r="G128" s="71"/>
      <c r="H128" s="57"/>
      <c r="I128" s="91">
        <v>17</v>
      </c>
      <c r="J128" s="222" t="s">
        <v>1551</v>
      </c>
      <c r="K128" s="57"/>
      <c r="L128" s="61"/>
    </row>
    <row r="129" spans="1:14" s="62" customFormat="1" x14ac:dyDescent="0.25">
      <c r="A129" s="56"/>
      <c r="B129" s="84"/>
      <c r="C129" s="57"/>
      <c r="E129" s="71"/>
      <c r="F129" s="84"/>
      <c r="G129" s="71"/>
      <c r="H129" s="57"/>
      <c r="I129" s="91"/>
      <c r="J129" s="222"/>
      <c r="K129" s="57"/>
      <c r="L129" s="61"/>
    </row>
    <row r="130" spans="1:14" s="56" customFormat="1" x14ac:dyDescent="0.25">
      <c r="B130" s="84"/>
      <c r="C130" s="57"/>
      <c r="D130" s="84" t="s">
        <v>66</v>
      </c>
      <c r="E130" s="71" t="s">
        <v>863</v>
      </c>
      <c r="G130" s="283" t="s">
        <v>864</v>
      </c>
      <c r="I130" s="283"/>
      <c r="J130" s="283"/>
      <c r="K130" s="283"/>
      <c r="L130" s="283"/>
      <c r="N130" s="57"/>
    </row>
    <row r="131" spans="1:14" s="56" customFormat="1" x14ac:dyDescent="0.25">
      <c r="B131" s="84"/>
      <c r="C131" s="57" t="s">
        <v>1554</v>
      </c>
      <c r="D131" s="84"/>
      <c r="E131" s="71"/>
      <c r="F131" s="84"/>
      <c r="G131" s="71"/>
      <c r="H131" s="180"/>
      <c r="I131" s="267">
        <v>1</v>
      </c>
      <c r="J131" s="267" t="s">
        <v>567</v>
      </c>
      <c r="K131" s="283"/>
      <c r="L131" s="283"/>
      <c r="M131" s="283"/>
      <c r="N131" s="57"/>
    </row>
    <row r="132" spans="1:14" s="56" customFormat="1" x14ac:dyDescent="0.25">
      <c r="B132" s="84"/>
      <c r="C132" s="57" t="s">
        <v>1555</v>
      </c>
      <c r="D132" s="84"/>
      <c r="E132" s="71"/>
      <c r="F132" s="84"/>
      <c r="G132" s="71"/>
      <c r="H132" s="180"/>
      <c r="I132" s="91">
        <v>4</v>
      </c>
      <c r="J132" s="91" t="s">
        <v>1544</v>
      </c>
      <c r="K132" s="283"/>
      <c r="L132" s="283"/>
      <c r="M132" s="283"/>
    </row>
    <row r="133" spans="1:14" s="56" customFormat="1" x14ac:dyDescent="0.25">
      <c r="B133" s="84"/>
      <c r="C133" s="57" t="s">
        <v>1556</v>
      </c>
      <c r="D133" s="84"/>
      <c r="E133" s="71"/>
      <c r="F133" s="84"/>
      <c r="G133" s="71"/>
      <c r="H133" s="180"/>
      <c r="I133" s="91">
        <v>5</v>
      </c>
      <c r="J133" s="91" t="s">
        <v>1545</v>
      </c>
      <c r="K133" s="283"/>
      <c r="L133" s="283"/>
      <c r="M133" s="283"/>
    </row>
    <row r="134" spans="1:14" s="62" customFormat="1" x14ac:dyDescent="0.25">
      <c r="A134" s="56"/>
      <c r="B134" s="84"/>
      <c r="C134" s="57" t="s">
        <v>1557</v>
      </c>
      <c r="D134" s="84"/>
      <c r="E134" s="71"/>
      <c r="F134" s="84"/>
      <c r="G134" s="71"/>
      <c r="H134" s="57"/>
      <c r="I134" s="91">
        <v>6</v>
      </c>
      <c r="J134" s="91" t="s">
        <v>1546</v>
      </c>
      <c r="K134" s="60"/>
      <c r="L134" s="61"/>
    </row>
    <row r="135" spans="1:14" s="62" customFormat="1" x14ac:dyDescent="0.25">
      <c r="A135" s="56"/>
      <c r="B135" s="84"/>
      <c r="C135" s="57" t="s">
        <v>1558</v>
      </c>
      <c r="D135" s="84"/>
      <c r="E135" s="71"/>
      <c r="F135" s="84"/>
      <c r="G135" s="71"/>
      <c r="H135" s="57"/>
      <c r="I135" s="91">
        <v>7</v>
      </c>
      <c r="J135" s="91" t="s">
        <v>572</v>
      </c>
      <c r="K135" s="60"/>
      <c r="L135" s="61"/>
    </row>
    <row r="136" spans="1:14" s="62" customFormat="1" x14ac:dyDescent="0.25">
      <c r="A136" s="56"/>
      <c r="B136" s="84"/>
      <c r="C136" s="57" t="s">
        <v>1559</v>
      </c>
      <c r="D136" s="84"/>
      <c r="E136" s="71"/>
      <c r="F136" s="84"/>
      <c r="G136" s="71"/>
      <c r="H136" s="57"/>
      <c r="I136" s="91">
        <v>8</v>
      </c>
      <c r="J136" s="222" t="s">
        <v>1547</v>
      </c>
      <c r="K136" s="60"/>
      <c r="L136" s="61"/>
    </row>
    <row r="137" spans="1:14" s="62" customFormat="1" x14ac:dyDescent="0.25">
      <c r="A137" s="56"/>
      <c r="B137" s="84"/>
      <c r="C137" s="57" t="s">
        <v>1560</v>
      </c>
      <c r="D137" s="84"/>
      <c r="E137" s="71"/>
      <c r="F137" s="84"/>
      <c r="G137" s="71"/>
      <c r="H137" s="57"/>
      <c r="I137" s="91">
        <v>9</v>
      </c>
      <c r="J137" s="222" t="s">
        <v>1530</v>
      </c>
      <c r="K137" s="60"/>
      <c r="L137" s="61"/>
    </row>
    <row r="138" spans="1:14" s="62" customFormat="1" x14ac:dyDescent="0.25">
      <c r="A138" s="56"/>
      <c r="B138" s="84"/>
      <c r="C138" s="57" t="s">
        <v>1561</v>
      </c>
      <c r="D138" s="84"/>
      <c r="E138" s="71"/>
      <c r="F138" s="84"/>
      <c r="G138" s="71"/>
      <c r="H138" s="57"/>
      <c r="I138" s="91">
        <v>10</v>
      </c>
      <c r="J138" s="222" t="s">
        <v>1430</v>
      </c>
      <c r="K138" s="60"/>
      <c r="L138" s="61"/>
    </row>
    <row r="139" spans="1:14" s="62" customFormat="1" x14ac:dyDescent="0.25">
      <c r="A139" s="56"/>
      <c r="B139" s="84"/>
      <c r="C139" s="57" t="s">
        <v>1562</v>
      </c>
      <c r="D139" s="84"/>
      <c r="E139" s="71"/>
      <c r="F139" s="84"/>
      <c r="G139" s="71"/>
      <c r="H139" s="57"/>
      <c r="I139" s="91">
        <v>11</v>
      </c>
      <c r="J139" s="222" t="s">
        <v>1548</v>
      </c>
      <c r="K139" s="60"/>
      <c r="L139" s="61"/>
    </row>
    <row r="140" spans="1:14" s="62" customFormat="1" x14ac:dyDescent="0.25">
      <c r="A140" s="56"/>
      <c r="B140" s="84"/>
      <c r="C140" s="57" t="s">
        <v>1563</v>
      </c>
      <c r="D140" s="84"/>
      <c r="E140" s="71"/>
      <c r="F140" s="84"/>
      <c r="G140" s="71"/>
      <c r="H140" s="57"/>
      <c r="I140" s="91">
        <v>14</v>
      </c>
      <c r="J140" s="222" t="s">
        <v>585</v>
      </c>
      <c r="K140" s="57"/>
      <c r="L140" s="61"/>
    </row>
    <row r="141" spans="1:14" s="62" customFormat="1" x14ac:dyDescent="0.25">
      <c r="A141" s="56"/>
      <c r="B141" s="84"/>
      <c r="C141" s="57" t="s">
        <v>1564</v>
      </c>
      <c r="D141" s="57"/>
      <c r="E141" s="71"/>
      <c r="F141" s="84"/>
      <c r="G141" s="71"/>
      <c r="H141" s="57"/>
      <c r="I141" s="91">
        <v>15</v>
      </c>
      <c r="J141" s="222" t="s">
        <v>1549</v>
      </c>
      <c r="K141" s="57"/>
      <c r="L141" s="61"/>
    </row>
    <row r="142" spans="1:14" s="62" customFormat="1" x14ac:dyDescent="0.25">
      <c r="A142" s="56"/>
      <c r="B142" s="84"/>
      <c r="C142" s="57" t="s">
        <v>1565</v>
      </c>
      <c r="D142" s="57"/>
      <c r="E142" s="71"/>
      <c r="F142" s="84"/>
      <c r="G142" s="71"/>
      <c r="H142" s="57"/>
      <c r="I142" s="91">
        <v>16</v>
      </c>
      <c r="J142" s="222" t="s">
        <v>1550</v>
      </c>
      <c r="K142" s="57"/>
      <c r="L142" s="61"/>
    </row>
    <row r="143" spans="1:14" s="62" customFormat="1" x14ac:dyDescent="0.25">
      <c r="A143" s="56"/>
      <c r="B143" s="84"/>
      <c r="C143" s="57" t="s">
        <v>1566</v>
      </c>
      <c r="D143" s="57"/>
      <c r="E143" s="71"/>
      <c r="F143" s="84"/>
      <c r="G143" s="71"/>
      <c r="H143" s="57"/>
      <c r="I143" s="91">
        <v>17</v>
      </c>
      <c r="J143" s="222" t="s">
        <v>1551</v>
      </c>
      <c r="K143" s="57"/>
      <c r="L143" s="61"/>
    </row>
    <row r="144" spans="1:14" s="258" customFormat="1" x14ac:dyDescent="0.25">
      <c r="B144" s="101"/>
      <c r="C144" s="96"/>
      <c r="D144" s="101"/>
      <c r="E144" s="95"/>
      <c r="F144" s="101"/>
      <c r="G144" s="95"/>
      <c r="H144" s="96"/>
      <c r="I144" s="259"/>
      <c r="K144" s="98"/>
      <c r="L144" s="286"/>
    </row>
    <row r="145" spans="1:12" s="62" customFormat="1" x14ac:dyDescent="0.25">
      <c r="A145" s="56"/>
      <c r="B145" s="84"/>
      <c r="C145" s="57"/>
      <c r="D145" s="84"/>
      <c r="E145" s="71"/>
      <c r="F145" s="84"/>
      <c r="G145" s="71"/>
      <c r="H145" s="57"/>
      <c r="I145" s="59"/>
      <c r="J145" s="56"/>
      <c r="K145" s="60"/>
      <c r="L145" s="61"/>
    </row>
    <row r="146" spans="1:12" s="62" customFormat="1" x14ac:dyDescent="0.25">
      <c r="A146" s="56"/>
      <c r="B146" s="84"/>
      <c r="C146" s="202" t="s">
        <v>59</v>
      </c>
      <c r="D146" s="84"/>
      <c r="E146" s="71"/>
      <c r="F146" s="84"/>
      <c r="G146" s="71"/>
      <c r="H146" s="57"/>
      <c r="I146" s="59"/>
      <c r="J146" s="56"/>
      <c r="K146" s="60"/>
      <c r="L146" s="61"/>
    </row>
    <row r="147" spans="1:12" s="90" customFormat="1" ht="26.5" customHeight="1" x14ac:dyDescent="0.25">
      <c r="A147" s="57"/>
      <c r="B147" s="57"/>
      <c r="C147" s="57"/>
      <c r="D147" s="211" t="s">
        <v>58</v>
      </c>
      <c r="E147" s="212" t="s">
        <v>868</v>
      </c>
      <c r="F147" s="57"/>
      <c r="G147" s="466" t="s">
        <v>1281</v>
      </c>
      <c r="H147" s="466"/>
      <c r="I147" s="466"/>
      <c r="J147" s="466"/>
      <c r="K147" s="466"/>
      <c r="L147" s="261"/>
    </row>
    <row r="148" spans="1:12" s="90" customFormat="1" x14ac:dyDescent="0.25">
      <c r="A148" s="57"/>
      <c r="B148" s="57"/>
      <c r="C148" s="57"/>
      <c r="D148" s="57"/>
      <c r="E148" s="71"/>
      <c r="F148" s="57"/>
      <c r="G148" s="392"/>
      <c r="H148" s="91" t="s">
        <v>1336</v>
      </c>
      <c r="I148" s="392"/>
      <c r="J148" s="392"/>
      <c r="K148" s="392"/>
      <c r="L148" s="261"/>
    </row>
    <row r="149" spans="1:12" s="90" customFormat="1" x14ac:dyDescent="0.25">
      <c r="A149" s="57"/>
      <c r="B149" s="57"/>
      <c r="C149" s="57"/>
      <c r="D149" s="57"/>
      <c r="E149" s="71"/>
      <c r="F149" s="215" t="s">
        <v>868</v>
      </c>
      <c r="H149" s="47"/>
      <c r="I149" s="104">
        <v>1</v>
      </c>
      <c r="J149" s="47" t="s">
        <v>615</v>
      </c>
      <c r="K149" s="57"/>
      <c r="L149" s="103"/>
    </row>
    <row r="150" spans="1:12" s="90" customFormat="1" x14ac:dyDescent="0.25">
      <c r="A150" s="57"/>
      <c r="B150" s="57"/>
      <c r="C150" s="57"/>
      <c r="D150" s="57"/>
      <c r="E150" s="71"/>
      <c r="F150" s="215" t="s">
        <v>868</v>
      </c>
      <c r="H150" s="47"/>
      <c r="I150" s="104">
        <v>2</v>
      </c>
      <c r="J150" s="47" t="s">
        <v>616</v>
      </c>
      <c r="K150" s="57"/>
      <c r="L150" s="103"/>
    </row>
    <row r="151" spans="1:12" s="90" customFormat="1" x14ac:dyDescent="0.25">
      <c r="A151" s="57"/>
      <c r="B151" s="57"/>
      <c r="C151" s="57"/>
      <c r="D151" s="57"/>
      <c r="E151" s="71"/>
      <c r="F151" s="215" t="s">
        <v>868</v>
      </c>
      <c r="H151" s="47"/>
      <c r="I151" s="104">
        <v>3</v>
      </c>
      <c r="J151" s="47" t="s">
        <v>617</v>
      </c>
      <c r="K151" s="57"/>
    </row>
    <row r="152" spans="1:12" s="90" customFormat="1" x14ac:dyDescent="0.25">
      <c r="A152" s="57"/>
      <c r="B152" s="57"/>
      <c r="C152" s="57"/>
      <c r="D152" s="57"/>
      <c r="E152" s="71"/>
      <c r="F152" s="215" t="s">
        <v>868</v>
      </c>
      <c r="H152" s="47"/>
      <c r="I152" s="104">
        <v>4</v>
      </c>
      <c r="J152" s="47" t="s">
        <v>618</v>
      </c>
      <c r="K152" s="57"/>
    </row>
    <row r="153" spans="1:12" s="90" customFormat="1" x14ac:dyDescent="0.25">
      <c r="A153" s="57"/>
      <c r="B153" s="57"/>
      <c r="C153" s="57"/>
      <c r="D153" s="57"/>
      <c r="E153" s="71"/>
      <c r="F153" s="215" t="s">
        <v>868</v>
      </c>
      <c r="H153" s="47"/>
      <c r="I153" s="104">
        <v>5</v>
      </c>
      <c r="J153" s="47" t="s">
        <v>619</v>
      </c>
      <c r="K153" s="57"/>
      <c r="L153" s="57"/>
    </row>
    <row r="154" spans="1:12" s="258" customFormat="1" x14ac:dyDescent="0.25">
      <c r="B154" s="101"/>
      <c r="C154" s="96"/>
      <c r="D154" s="101"/>
      <c r="E154" s="95"/>
      <c r="F154" s="101"/>
      <c r="G154" s="95"/>
      <c r="H154" s="96"/>
      <c r="I154" s="259"/>
      <c r="K154" s="98"/>
      <c r="L154" s="286"/>
    </row>
    <row r="155" spans="1:12" s="56" customFormat="1" x14ac:dyDescent="0.25">
      <c r="B155" s="84"/>
      <c r="C155" s="57"/>
      <c r="D155" s="84"/>
      <c r="E155" s="71"/>
      <c r="F155" s="84"/>
      <c r="G155" s="71"/>
      <c r="H155" s="57"/>
      <c r="I155" s="59"/>
      <c r="K155" s="60"/>
      <c r="L155" s="289"/>
    </row>
    <row r="156" spans="1:12" s="62" customFormat="1" x14ac:dyDescent="0.25">
      <c r="A156" s="56"/>
      <c r="B156" s="84"/>
      <c r="C156" s="202" t="s">
        <v>59</v>
      </c>
      <c r="D156" s="84"/>
      <c r="E156" s="71"/>
      <c r="F156" s="84"/>
      <c r="G156" s="71"/>
      <c r="H156" s="57"/>
      <c r="I156" s="59"/>
      <c r="J156" s="56"/>
      <c r="K156" s="60"/>
      <c r="L156" s="61"/>
    </row>
    <row r="157" spans="1:12" s="210" customFormat="1" ht="31" customHeight="1" x14ac:dyDescent="0.3">
      <c r="A157" s="202"/>
      <c r="D157" s="211" t="s">
        <v>58</v>
      </c>
      <c r="E157" s="212" t="s">
        <v>959</v>
      </c>
      <c r="F157" s="213"/>
      <c r="G157" s="462" t="s">
        <v>1282</v>
      </c>
      <c r="H157" s="462"/>
      <c r="I157" s="462"/>
      <c r="J157" s="462"/>
      <c r="K157" s="462"/>
      <c r="L157" s="214"/>
    </row>
    <row r="158" spans="1:12" s="210" customFormat="1" x14ac:dyDescent="0.3">
      <c r="A158" s="202"/>
      <c r="B158" s="215"/>
      <c r="C158" s="216"/>
      <c r="D158" s="215"/>
      <c r="E158" s="217"/>
      <c r="F158" s="213"/>
      <c r="G158" s="217"/>
      <c r="H158" s="467"/>
      <c r="I158" s="467"/>
      <c r="J158" s="467"/>
      <c r="K158" s="467"/>
      <c r="L158" s="218"/>
    </row>
    <row r="159" spans="1:12" s="210" customFormat="1" x14ac:dyDescent="0.3">
      <c r="A159" s="202"/>
      <c r="B159" s="215"/>
      <c r="C159" s="216"/>
      <c r="D159" s="215"/>
      <c r="E159" s="217"/>
      <c r="F159" s="215" t="s">
        <v>959</v>
      </c>
      <c r="G159" s="217"/>
      <c r="H159" s="393"/>
      <c r="I159" s="393">
        <v>1</v>
      </c>
      <c r="J159" s="105" t="s">
        <v>180</v>
      </c>
      <c r="K159" s="202"/>
      <c r="L159" s="218"/>
    </row>
    <row r="160" spans="1:12" s="225" customFormat="1" x14ac:dyDescent="0.25">
      <c r="A160" s="216"/>
      <c r="B160" s="215"/>
      <c r="C160" s="216"/>
      <c r="D160" s="215"/>
      <c r="E160" s="220"/>
      <c r="F160" s="215" t="s">
        <v>959</v>
      </c>
      <c r="G160" s="221"/>
      <c r="H160" s="221"/>
      <c r="I160" s="222">
        <v>2</v>
      </c>
      <c r="J160" s="105" t="s">
        <v>181</v>
      </c>
      <c r="K160" s="223"/>
      <c r="L160" s="224"/>
    </row>
    <row r="161" spans="1:12" s="226" customFormat="1" x14ac:dyDescent="0.3">
      <c r="B161" s="227"/>
      <c r="D161" s="227"/>
      <c r="E161" s="228"/>
      <c r="F161" s="227"/>
      <c r="G161" s="229"/>
      <c r="H161" s="229"/>
      <c r="I161" s="230"/>
      <c r="J161" s="231"/>
      <c r="K161" s="231"/>
      <c r="L161" s="232"/>
    </row>
    <row r="162" spans="1:12" s="216" customFormat="1" x14ac:dyDescent="0.3">
      <c r="B162" s="215"/>
      <c r="D162" s="215"/>
      <c r="E162" s="220"/>
      <c r="F162" s="215"/>
      <c r="G162" s="386"/>
      <c r="H162" s="386"/>
      <c r="I162" s="222"/>
      <c r="J162" s="202"/>
      <c r="K162" s="202"/>
      <c r="L162" s="387"/>
    </row>
    <row r="163" spans="1:12" s="62" customFormat="1" x14ac:dyDescent="0.25">
      <c r="A163" s="56"/>
      <c r="B163" s="84"/>
      <c r="C163" s="57" t="s">
        <v>962</v>
      </c>
      <c r="D163" s="84"/>
      <c r="E163" s="71"/>
      <c r="F163" s="84"/>
      <c r="G163" s="71"/>
      <c r="H163" s="57"/>
      <c r="I163" s="59"/>
      <c r="J163" s="56"/>
      <c r="K163" s="60"/>
      <c r="L163" s="61"/>
    </row>
    <row r="164" spans="1:12" s="210" customFormat="1" ht="25.5" customHeight="1" x14ac:dyDescent="0.3">
      <c r="A164" s="202"/>
      <c r="D164" s="211" t="s">
        <v>66</v>
      </c>
      <c r="E164" s="212" t="s">
        <v>960</v>
      </c>
      <c r="F164" s="213"/>
      <c r="G164" s="462" t="s">
        <v>1283</v>
      </c>
      <c r="H164" s="462"/>
      <c r="I164" s="462"/>
      <c r="J164" s="462"/>
      <c r="K164" s="462"/>
      <c r="L164" s="214"/>
    </row>
    <row r="165" spans="1:12" s="210" customFormat="1" x14ac:dyDescent="0.3">
      <c r="A165" s="202"/>
      <c r="B165" s="215"/>
      <c r="C165" s="216"/>
      <c r="D165" s="215"/>
      <c r="E165" s="217"/>
      <c r="F165" s="213"/>
      <c r="G165" s="217"/>
      <c r="H165" s="467"/>
      <c r="I165" s="467"/>
      <c r="J165" s="467"/>
      <c r="K165" s="467"/>
      <c r="L165" s="218"/>
    </row>
    <row r="166" spans="1:12" s="210" customFormat="1" x14ac:dyDescent="0.3">
      <c r="A166" s="202"/>
      <c r="B166" s="215"/>
      <c r="C166" s="216"/>
      <c r="D166" s="215"/>
      <c r="E166" s="217"/>
      <c r="F166" s="215" t="s">
        <v>961</v>
      </c>
      <c r="G166" s="217"/>
      <c r="H166" s="393"/>
      <c r="I166" s="393"/>
      <c r="J166" s="105"/>
      <c r="K166" s="202"/>
      <c r="L166" s="218"/>
    </row>
    <row r="167" spans="1:12" s="225" customFormat="1" x14ac:dyDescent="0.25">
      <c r="A167" s="216"/>
      <c r="B167" s="215"/>
      <c r="C167" s="216"/>
      <c r="D167" s="215"/>
      <c r="E167" s="220"/>
      <c r="F167" s="84" t="s">
        <v>1373</v>
      </c>
      <c r="G167" s="71"/>
      <c r="H167" s="57"/>
      <c r="I167" s="91">
        <v>99</v>
      </c>
      <c r="J167" s="57" t="s">
        <v>35</v>
      </c>
      <c r="K167" s="223"/>
      <c r="L167" s="224"/>
    </row>
    <row r="168" spans="1:12" s="226" customFormat="1" x14ac:dyDescent="0.3">
      <c r="B168" s="227"/>
      <c r="D168" s="227"/>
      <c r="E168" s="228"/>
      <c r="F168" s="227"/>
      <c r="G168" s="229"/>
      <c r="H168" s="229"/>
      <c r="I168" s="230"/>
      <c r="J168" s="231"/>
      <c r="K168" s="231"/>
      <c r="L168" s="232"/>
    </row>
  </sheetData>
  <mergeCells count="17">
    <mergeCell ref="G7:K7"/>
    <mergeCell ref="G15:K15"/>
    <mergeCell ref="G30:K30"/>
    <mergeCell ref="G108:K108"/>
    <mergeCell ref="G87:K87"/>
    <mergeCell ref="G59:K59"/>
    <mergeCell ref="H10:K10"/>
    <mergeCell ref="H16:K16"/>
    <mergeCell ref="H31:K31"/>
    <mergeCell ref="H45:K45"/>
    <mergeCell ref="H60:K60"/>
    <mergeCell ref="G157:K157"/>
    <mergeCell ref="H158:K158"/>
    <mergeCell ref="G164:K164"/>
    <mergeCell ref="H165:K165"/>
    <mergeCell ref="G44:K44"/>
    <mergeCell ref="G147:K147"/>
  </mergeCells>
  <phoneticPr fontId="62" type="noConversion"/>
  <pageMargins left="0.75" right="0.75" top="1" bottom="1" header="0.5" footer="0.5"/>
  <pageSetup paperSize="9"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Q72"/>
  <sheetViews>
    <sheetView zoomScale="80" zoomScaleNormal="80" workbookViewId="0">
      <pane ySplit="5" topLeftCell="A6" activePane="bottomLeft" state="frozen"/>
      <selection activeCell="C11" sqref="C11"/>
      <selection pane="bottomLeft" activeCell="A7" sqref="A7:XFD72"/>
    </sheetView>
  </sheetViews>
  <sheetFormatPr defaultColWidth="9.1796875" defaultRowHeight="13" x14ac:dyDescent="0.25"/>
  <cols>
    <col min="1" max="1" width="2.81640625" style="28" customWidth="1"/>
    <col min="2" max="2" width="5.54296875" style="73" customWidth="1"/>
    <col min="3" max="3" width="5.54296875" style="29" customWidth="1"/>
    <col min="4" max="4" width="14.81640625" style="73" customWidth="1"/>
    <col min="5" max="5" width="8.54296875" style="33" customWidth="1"/>
    <col min="6" max="6" width="12.54296875" style="73" customWidth="1"/>
    <col min="7" max="7" width="6.453125" style="33" customWidth="1"/>
    <col min="8" max="8" width="4.81640625" style="29" customWidth="1"/>
    <col min="9" max="9" width="5.453125" style="31" customWidth="1"/>
    <col min="10" max="10" width="41.81640625" style="28" customWidth="1"/>
    <col min="11" max="11" width="24.453125" style="36" customWidth="1"/>
    <col min="12" max="12" width="43.453125" style="40" customWidth="1"/>
    <col min="13" max="20" width="7.453125" style="32" customWidth="1"/>
    <col min="21" max="16384" width="9.1796875" style="32"/>
  </cols>
  <sheetData>
    <row r="1" spans="1:17" s="62" customFormat="1" ht="3.75" customHeight="1" x14ac:dyDescent="0.25">
      <c r="A1" s="56"/>
      <c r="B1" s="84" t="s">
        <v>76</v>
      </c>
      <c r="C1" s="57" t="s">
        <v>76</v>
      </c>
      <c r="D1" s="84"/>
      <c r="E1" s="185"/>
      <c r="F1" s="82"/>
      <c r="G1" s="185"/>
      <c r="H1" s="57"/>
      <c r="I1" s="59"/>
      <c r="J1" s="56"/>
      <c r="K1" s="60"/>
      <c r="L1" s="61"/>
    </row>
    <row r="2" spans="1:17" s="295" customFormat="1" ht="14.25" customHeight="1" x14ac:dyDescent="0.25">
      <c r="A2" s="290"/>
      <c r="B2" s="302" t="s">
        <v>1179</v>
      </c>
      <c r="C2" s="291"/>
      <c r="D2" s="292"/>
      <c r="E2" s="293"/>
      <c r="F2" s="290"/>
      <c r="G2" s="293"/>
      <c r="H2" s="291"/>
      <c r="I2" s="294"/>
      <c r="J2" s="292"/>
      <c r="K2" s="290"/>
    </row>
    <row r="3" spans="1:17" s="174" customFormat="1" ht="12.75" customHeight="1" x14ac:dyDescent="0.25">
      <c r="B3" s="167"/>
      <c r="C3" s="175" t="s">
        <v>440</v>
      </c>
      <c r="D3" s="176"/>
      <c r="E3" s="165"/>
      <c r="F3" s="164"/>
      <c r="G3" s="165"/>
      <c r="H3" s="168"/>
      <c r="I3" s="177"/>
      <c r="J3" s="178"/>
      <c r="K3" s="178"/>
      <c r="L3" s="179"/>
    </row>
    <row r="4" spans="1:17" s="35" customFormat="1" ht="7.5" customHeight="1" x14ac:dyDescent="0.25">
      <c r="A4" s="29"/>
      <c r="B4" s="73"/>
      <c r="C4" s="29"/>
      <c r="D4" s="73"/>
      <c r="E4" s="33"/>
      <c r="F4" s="73"/>
      <c r="G4" s="33"/>
      <c r="H4" s="29"/>
      <c r="I4" s="34"/>
      <c r="J4" s="29"/>
      <c r="K4" s="36"/>
      <c r="L4" s="40"/>
    </row>
    <row r="5" spans="1:17"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7" s="195" customFormat="1" ht="12" customHeight="1" x14ac:dyDescent="0.25">
      <c r="C6" s="196"/>
      <c r="D6" s="197"/>
      <c r="E6" s="196"/>
      <c r="F6" s="197"/>
      <c r="G6" s="198"/>
      <c r="H6" s="198"/>
      <c r="I6" s="198"/>
      <c r="J6" s="198"/>
      <c r="K6" s="198"/>
      <c r="L6" s="199"/>
      <c r="M6" s="200"/>
      <c r="N6" s="199"/>
      <c r="O6" s="199"/>
      <c r="P6" s="199"/>
      <c r="Q6" s="199"/>
    </row>
    <row r="7" spans="1:17" s="201" customFormat="1" ht="12" customHeight="1" x14ac:dyDescent="0.25">
      <c r="A7" s="142"/>
      <c r="C7" s="202" t="s">
        <v>59</v>
      </c>
      <c r="D7" s="140"/>
      <c r="E7" s="203"/>
      <c r="F7" s="140"/>
      <c r="G7" s="394"/>
      <c r="H7" s="394"/>
      <c r="I7" s="394"/>
      <c r="J7" s="394"/>
      <c r="K7" s="394"/>
      <c r="L7" s="205"/>
      <c r="M7" s="190"/>
      <c r="N7" s="205"/>
      <c r="O7" s="205"/>
      <c r="P7" s="205"/>
      <c r="Q7" s="205"/>
    </row>
    <row r="8" spans="1:17" s="142" customFormat="1" ht="29.5" customHeight="1" x14ac:dyDescent="0.25">
      <c r="D8" s="140" t="s">
        <v>97</v>
      </c>
      <c r="E8" s="203" t="s">
        <v>507</v>
      </c>
      <c r="F8" s="140"/>
      <c r="G8" s="469" t="s">
        <v>1284</v>
      </c>
      <c r="H8" s="469"/>
      <c r="I8" s="469"/>
      <c r="J8" s="469"/>
      <c r="K8" s="469"/>
      <c r="L8" s="206"/>
      <c r="M8" s="190"/>
      <c r="N8" s="206"/>
      <c r="O8" s="206"/>
      <c r="P8" s="206"/>
      <c r="Q8" s="206"/>
    </row>
    <row r="9" spans="1:17" s="209" customFormat="1" x14ac:dyDescent="0.25">
      <c r="A9" s="144"/>
      <c r="B9" s="140"/>
      <c r="C9" s="202" t="s">
        <v>3510</v>
      </c>
      <c r="D9" s="140"/>
      <c r="E9" s="203"/>
      <c r="F9" s="140"/>
      <c r="G9" s="203"/>
      <c r="H9" s="142"/>
      <c r="I9" s="143"/>
      <c r="J9" s="144"/>
      <c r="K9" s="142"/>
      <c r="L9" s="207"/>
      <c r="M9" s="208"/>
      <c r="N9" s="207"/>
      <c r="O9" s="207"/>
      <c r="P9" s="207"/>
      <c r="Q9" s="207"/>
    </row>
    <row r="10" spans="1:17" s="210" customFormat="1" x14ac:dyDescent="0.3">
      <c r="A10" s="202"/>
      <c r="D10" s="211" t="s">
        <v>58</v>
      </c>
      <c r="E10" s="212" t="s">
        <v>508</v>
      </c>
      <c r="F10" s="213"/>
      <c r="G10" s="462" t="s">
        <v>1285</v>
      </c>
      <c r="H10" s="462"/>
      <c r="I10" s="462"/>
      <c r="J10" s="462"/>
      <c r="K10" s="462"/>
      <c r="L10" s="214"/>
    </row>
    <row r="11" spans="1:17" s="210" customFormat="1" x14ac:dyDescent="0.3">
      <c r="A11" s="202"/>
      <c r="B11" s="215"/>
      <c r="C11" s="216"/>
      <c r="D11" s="215"/>
      <c r="E11" s="217"/>
      <c r="F11" s="213"/>
      <c r="G11" s="217"/>
      <c r="H11" s="467"/>
      <c r="I11" s="467"/>
      <c r="J11" s="467"/>
      <c r="K11" s="467"/>
      <c r="L11" s="218"/>
    </row>
    <row r="12" spans="1:17" s="210" customFormat="1" x14ac:dyDescent="0.3">
      <c r="A12" s="202"/>
      <c r="B12" s="215"/>
      <c r="C12" s="216"/>
      <c r="D12" s="215"/>
      <c r="E12" s="217"/>
      <c r="F12" s="215" t="s">
        <v>508</v>
      </c>
      <c r="G12" s="217"/>
      <c r="H12" s="393"/>
      <c r="I12" s="393">
        <v>1</v>
      </c>
      <c r="J12" s="105" t="s">
        <v>990</v>
      </c>
      <c r="K12" s="202"/>
      <c r="L12" s="218"/>
    </row>
    <row r="13" spans="1:17" s="225" customFormat="1" x14ac:dyDescent="0.25">
      <c r="A13" s="216"/>
      <c r="B13" s="215"/>
      <c r="C13" s="216"/>
      <c r="D13" s="215"/>
      <c r="E13" s="220"/>
      <c r="F13" s="215" t="s">
        <v>508</v>
      </c>
      <c r="G13" s="221"/>
      <c r="H13" s="221"/>
      <c r="I13" s="222">
        <v>2</v>
      </c>
      <c r="J13" s="105" t="s">
        <v>509</v>
      </c>
      <c r="K13" s="223"/>
      <c r="L13" s="224"/>
    </row>
    <row r="14" spans="1:17" s="62" customFormat="1" x14ac:dyDescent="0.25">
      <c r="A14" s="56"/>
      <c r="B14" s="84"/>
      <c r="C14" s="57"/>
      <c r="D14" s="84"/>
      <c r="E14" s="71"/>
      <c r="F14" s="215" t="s">
        <v>508</v>
      </c>
      <c r="G14" s="71"/>
      <c r="H14" s="57"/>
      <c r="I14" s="59">
        <v>96</v>
      </c>
      <c r="J14" s="57" t="s">
        <v>977</v>
      </c>
      <c r="K14" s="60"/>
      <c r="L14" s="61"/>
    </row>
    <row r="15" spans="1:17" s="62" customFormat="1" x14ac:dyDescent="0.25">
      <c r="A15" s="56"/>
      <c r="B15" s="84"/>
      <c r="C15" s="57"/>
      <c r="D15" s="84"/>
      <c r="E15" s="71"/>
      <c r="F15" s="215" t="s">
        <v>3574</v>
      </c>
      <c r="G15" s="71"/>
      <c r="H15" s="57"/>
      <c r="I15" s="91" t="s">
        <v>404</v>
      </c>
      <c r="J15" s="57" t="s">
        <v>95</v>
      </c>
      <c r="K15" s="60"/>
      <c r="L15" s="61"/>
    </row>
    <row r="16" spans="1:17" s="258" customFormat="1" x14ac:dyDescent="0.25">
      <c r="B16" s="101"/>
      <c r="C16" s="96"/>
      <c r="D16" s="101"/>
      <c r="E16" s="95"/>
      <c r="F16" s="101"/>
      <c r="G16" s="95"/>
      <c r="H16" s="96"/>
      <c r="I16" s="259"/>
      <c r="K16" s="98"/>
      <c r="L16" s="286"/>
    </row>
    <row r="17" spans="1:17" s="209" customFormat="1" x14ac:dyDescent="0.25">
      <c r="A17" s="144"/>
      <c r="B17" s="140"/>
      <c r="C17" s="202" t="s">
        <v>3510</v>
      </c>
      <c r="D17" s="140"/>
      <c r="E17" s="203"/>
      <c r="F17" s="140"/>
      <c r="G17" s="203"/>
      <c r="H17" s="142"/>
      <c r="I17" s="143"/>
      <c r="J17" s="144"/>
      <c r="K17" s="142"/>
      <c r="L17" s="207"/>
      <c r="M17" s="208"/>
      <c r="N17" s="207"/>
      <c r="O17" s="207"/>
      <c r="P17" s="207"/>
      <c r="Q17" s="207"/>
    </row>
    <row r="18" spans="1:17" s="210" customFormat="1" ht="28" customHeight="1" x14ac:dyDescent="0.3">
      <c r="A18" s="202"/>
      <c r="D18" s="211" t="s">
        <v>58</v>
      </c>
      <c r="E18" s="212" t="s">
        <v>513</v>
      </c>
      <c r="F18" s="213"/>
      <c r="G18" s="462" t="s">
        <v>1287</v>
      </c>
      <c r="H18" s="462"/>
      <c r="I18" s="462"/>
      <c r="J18" s="462"/>
      <c r="K18" s="462"/>
      <c r="L18" s="214"/>
    </row>
    <row r="19" spans="1:17" s="210" customFormat="1" ht="13" customHeight="1" x14ac:dyDescent="0.3">
      <c r="A19" s="202"/>
      <c r="B19" s="215"/>
      <c r="C19" s="216"/>
      <c r="D19" s="215"/>
      <c r="E19" s="217"/>
      <c r="F19" s="213"/>
      <c r="G19" s="217"/>
      <c r="H19" s="463" t="s">
        <v>1337</v>
      </c>
      <c r="I19" s="463"/>
      <c r="J19" s="463"/>
      <c r="K19" s="463"/>
      <c r="L19" s="218"/>
    </row>
    <row r="20" spans="1:17" s="210" customFormat="1" x14ac:dyDescent="0.3">
      <c r="A20" s="202"/>
      <c r="B20" s="215"/>
      <c r="C20" s="216"/>
      <c r="D20" s="215"/>
      <c r="E20" s="217"/>
      <c r="F20" s="215" t="s">
        <v>513</v>
      </c>
      <c r="G20" s="217"/>
      <c r="H20" s="393"/>
      <c r="I20" s="393">
        <v>1</v>
      </c>
      <c r="J20" s="105" t="s">
        <v>510</v>
      </c>
      <c r="K20" s="202"/>
      <c r="L20" s="218"/>
    </row>
    <row r="21" spans="1:17" s="225" customFormat="1" ht="12.5" x14ac:dyDescent="0.25">
      <c r="A21" s="216"/>
      <c r="B21" s="215"/>
      <c r="C21" s="216"/>
      <c r="D21" s="215"/>
      <c r="E21" s="220"/>
      <c r="F21" s="215" t="s">
        <v>513</v>
      </c>
      <c r="G21" s="221"/>
      <c r="H21" s="221"/>
      <c r="I21" s="222">
        <v>2</v>
      </c>
      <c r="J21" s="105" t="s">
        <v>511</v>
      </c>
      <c r="K21" s="223"/>
      <c r="L21" s="61"/>
    </row>
    <row r="22" spans="1:17" s="62" customFormat="1" x14ac:dyDescent="0.25">
      <c r="A22" s="56"/>
      <c r="B22" s="84"/>
      <c r="C22" s="57"/>
      <c r="D22" s="84"/>
      <c r="E22" s="71"/>
      <c r="F22" s="215" t="s">
        <v>513</v>
      </c>
      <c r="G22" s="71"/>
      <c r="H22" s="57"/>
      <c r="I22" s="59">
        <v>3</v>
      </c>
      <c r="J22" s="57" t="s">
        <v>512</v>
      </c>
      <c r="K22" s="60"/>
      <c r="L22" s="61"/>
    </row>
    <row r="23" spans="1:17" s="62" customFormat="1" x14ac:dyDescent="0.25">
      <c r="A23" s="56"/>
      <c r="B23" s="84"/>
      <c r="C23" s="57"/>
      <c r="D23" s="84"/>
      <c r="E23" s="71"/>
      <c r="F23" s="215" t="s">
        <v>513</v>
      </c>
      <c r="G23" s="71"/>
      <c r="H23" s="57"/>
      <c r="I23" s="59">
        <v>4</v>
      </c>
      <c r="J23" s="57" t="s">
        <v>1286</v>
      </c>
      <c r="K23" s="60"/>
      <c r="L23" s="61"/>
    </row>
    <row r="24" spans="1:17" s="258" customFormat="1" x14ac:dyDescent="0.25">
      <c r="B24" s="101"/>
      <c r="C24" s="96"/>
      <c r="D24" s="101"/>
      <c r="E24" s="95"/>
      <c r="F24" s="101"/>
      <c r="G24" s="95"/>
      <c r="H24" s="96"/>
      <c r="I24" s="259"/>
      <c r="K24" s="98"/>
      <c r="L24" s="286"/>
    </row>
    <row r="25" spans="1:17" s="209" customFormat="1" x14ac:dyDescent="0.25">
      <c r="A25" s="144"/>
      <c r="B25" s="140"/>
      <c r="C25" s="202" t="s">
        <v>3510</v>
      </c>
      <c r="D25" s="140"/>
      <c r="E25" s="203"/>
      <c r="F25" s="140"/>
      <c r="G25" s="203"/>
      <c r="H25" s="142"/>
      <c r="I25" s="143"/>
      <c r="J25" s="144"/>
      <c r="K25" s="142"/>
      <c r="L25" s="207"/>
      <c r="M25" s="208"/>
      <c r="N25" s="207"/>
      <c r="O25" s="207"/>
      <c r="P25" s="207"/>
      <c r="Q25" s="207"/>
    </row>
    <row r="26" spans="1:17" s="210" customFormat="1" ht="30.65" customHeight="1" x14ac:dyDescent="0.3">
      <c r="A26" s="202"/>
      <c r="D26" s="211" t="s">
        <v>66</v>
      </c>
      <c r="E26" s="212" t="s">
        <v>828</v>
      </c>
      <c r="F26" s="213"/>
      <c r="G26" s="462" t="s">
        <v>1288</v>
      </c>
      <c r="H26" s="462"/>
      <c r="I26" s="462"/>
      <c r="J26" s="462"/>
      <c r="K26" s="462"/>
      <c r="L26" s="214"/>
    </row>
    <row r="27" spans="1:17" s="210" customFormat="1" ht="13" customHeight="1" x14ac:dyDescent="0.3">
      <c r="A27" s="202"/>
      <c r="B27" s="215"/>
      <c r="C27" s="216"/>
      <c r="D27" s="215"/>
      <c r="E27" s="217"/>
      <c r="F27" s="213"/>
      <c r="G27" s="217"/>
      <c r="H27" s="463" t="s">
        <v>1337</v>
      </c>
      <c r="I27" s="463"/>
      <c r="J27" s="463"/>
      <c r="K27" s="463"/>
      <c r="L27" s="218"/>
    </row>
    <row r="28" spans="1:17" s="210" customFormat="1" x14ac:dyDescent="0.3">
      <c r="A28" s="202"/>
      <c r="B28" s="215"/>
      <c r="C28" s="216"/>
      <c r="D28" s="215"/>
      <c r="E28" s="217"/>
      <c r="F28" s="215" t="s">
        <v>829</v>
      </c>
      <c r="G28" s="217"/>
      <c r="H28" s="393"/>
      <c r="I28" s="393">
        <v>1</v>
      </c>
      <c r="J28" s="105" t="s">
        <v>638</v>
      </c>
      <c r="K28" s="202"/>
      <c r="L28" s="218"/>
    </row>
    <row r="29" spans="1:17" s="225" customFormat="1" ht="12.5" x14ac:dyDescent="0.25">
      <c r="A29" s="216"/>
      <c r="B29" s="215"/>
      <c r="C29" s="216"/>
      <c r="D29" s="215"/>
      <c r="E29" s="220"/>
      <c r="F29" s="215" t="s">
        <v>830</v>
      </c>
      <c r="G29" s="221"/>
      <c r="H29" s="221"/>
      <c r="I29" s="222">
        <v>2</v>
      </c>
      <c r="J29" s="105" t="s">
        <v>639</v>
      </c>
      <c r="K29" s="223"/>
      <c r="L29" s="61"/>
    </row>
    <row r="30" spans="1:17" s="62" customFormat="1" x14ac:dyDescent="0.25">
      <c r="A30" s="56"/>
      <c r="B30" s="84"/>
      <c r="C30" s="57"/>
      <c r="D30" s="84"/>
      <c r="E30" s="71"/>
      <c r="F30" s="215" t="s">
        <v>831</v>
      </c>
      <c r="G30" s="71"/>
      <c r="H30" s="57"/>
      <c r="I30" s="59">
        <v>3</v>
      </c>
      <c r="J30" s="105" t="s">
        <v>640</v>
      </c>
      <c r="K30" s="60"/>
      <c r="L30" s="61"/>
    </row>
    <row r="31" spans="1:17" s="62" customFormat="1" x14ac:dyDescent="0.25">
      <c r="A31" s="56"/>
      <c r="B31" s="84"/>
      <c r="C31" s="57"/>
      <c r="D31" s="84"/>
      <c r="E31" s="71"/>
      <c r="F31" s="215" t="s">
        <v>832</v>
      </c>
      <c r="G31" s="71"/>
      <c r="H31" s="57"/>
      <c r="I31" s="59">
        <v>4</v>
      </c>
      <c r="J31" s="57" t="s">
        <v>641</v>
      </c>
      <c r="K31" s="60"/>
      <c r="L31" s="61"/>
    </row>
    <row r="32" spans="1:17" s="258" customFormat="1" x14ac:dyDescent="0.25">
      <c r="B32" s="101"/>
      <c r="C32" s="96"/>
      <c r="D32" s="101"/>
      <c r="E32" s="95"/>
      <c r="F32" s="101"/>
      <c r="G32" s="95"/>
      <c r="H32" s="96"/>
      <c r="I32" s="259"/>
      <c r="K32" s="98"/>
      <c r="L32" s="286"/>
    </row>
    <row r="33" spans="1:12" s="56" customFormat="1" x14ac:dyDescent="0.25">
      <c r="B33" s="84"/>
      <c r="C33" s="57"/>
      <c r="D33" s="84"/>
      <c r="E33" s="71"/>
      <c r="F33" s="84"/>
      <c r="G33" s="71"/>
      <c r="H33" s="57"/>
      <c r="I33" s="59"/>
      <c r="K33" s="60"/>
      <c r="L33" s="289"/>
    </row>
    <row r="34" spans="1:12" s="62" customFormat="1" x14ac:dyDescent="0.25">
      <c r="A34" s="56"/>
      <c r="B34" s="84"/>
      <c r="C34" s="57" t="s">
        <v>59</v>
      </c>
      <c r="D34" s="84"/>
      <c r="E34" s="71"/>
      <c r="F34" s="84"/>
      <c r="G34" s="71"/>
      <c r="H34" s="57"/>
      <c r="I34" s="59"/>
      <c r="J34" s="56"/>
      <c r="K34" s="60"/>
      <c r="L34" s="61"/>
    </row>
    <row r="35" spans="1:12" s="90" customFormat="1" ht="26.5" customHeight="1" x14ac:dyDescent="0.25">
      <c r="A35" s="57"/>
      <c r="B35" s="57"/>
      <c r="C35" s="57"/>
      <c r="D35" s="57" t="s">
        <v>394</v>
      </c>
      <c r="E35" s="212" t="s">
        <v>833</v>
      </c>
      <c r="F35" s="57"/>
      <c r="G35" s="466" t="s">
        <v>1289</v>
      </c>
      <c r="H35" s="466"/>
      <c r="I35" s="466"/>
      <c r="J35" s="466"/>
      <c r="K35" s="466"/>
      <c r="L35" s="103"/>
    </row>
    <row r="36" spans="1:12" s="90" customFormat="1" ht="13" customHeight="1" x14ac:dyDescent="0.25">
      <c r="A36" s="57"/>
      <c r="B36" s="57"/>
      <c r="C36" s="57"/>
      <c r="D36" s="57"/>
      <c r="E36" s="71"/>
      <c r="F36" s="57"/>
      <c r="G36" s="392"/>
      <c r="H36" s="463" t="s">
        <v>1338</v>
      </c>
      <c r="I36" s="463"/>
      <c r="J36" s="463"/>
      <c r="K36" s="463"/>
      <c r="L36" s="103"/>
    </row>
    <row r="37" spans="1:12" s="90" customFormat="1" x14ac:dyDescent="0.3">
      <c r="A37" s="57"/>
      <c r="B37" s="57"/>
      <c r="C37" s="57"/>
      <c r="D37" s="57"/>
      <c r="E37" s="71"/>
      <c r="F37" s="215" t="s">
        <v>3537</v>
      </c>
      <c r="G37" s="53" t="s">
        <v>642</v>
      </c>
      <c r="H37" s="57"/>
      <c r="I37" s="91"/>
      <c r="K37" s="57"/>
      <c r="L37" s="103"/>
    </row>
    <row r="38" spans="1:12" s="90" customFormat="1" x14ac:dyDescent="0.3">
      <c r="A38" s="57"/>
      <c r="B38" s="57"/>
      <c r="C38" s="57"/>
      <c r="D38" s="57"/>
      <c r="E38" s="71"/>
      <c r="F38" s="215" t="s">
        <v>3538</v>
      </c>
      <c r="G38" s="53" t="s">
        <v>979</v>
      </c>
      <c r="H38" s="57"/>
      <c r="I38" s="91"/>
      <c r="K38" s="57"/>
      <c r="L38" s="103"/>
    </row>
    <row r="39" spans="1:12" s="90" customFormat="1" x14ac:dyDescent="0.3">
      <c r="A39" s="57"/>
      <c r="B39" s="57"/>
      <c r="C39" s="57" t="s">
        <v>3575</v>
      </c>
      <c r="D39" s="57"/>
      <c r="E39" s="71"/>
      <c r="F39" s="215" t="s">
        <v>3539</v>
      </c>
      <c r="G39" s="53" t="s">
        <v>643</v>
      </c>
      <c r="H39" s="57"/>
      <c r="I39" s="91"/>
      <c r="K39" s="57"/>
      <c r="L39" s="103"/>
    </row>
    <row r="40" spans="1:12" s="90" customFormat="1" x14ac:dyDescent="0.3">
      <c r="A40" s="57"/>
      <c r="B40" s="57"/>
      <c r="C40" s="57" t="s">
        <v>3575</v>
      </c>
      <c r="D40" s="57"/>
      <c r="E40" s="71"/>
      <c r="F40" s="215" t="s">
        <v>3540</v>
      </c>
      <c r="G40" s="53" t="s">
        <v>646</v>
      </c>
      <c r="H40" s="57"/>
      <c r="I40" s="91"/>
      <c r="K40" s="57"/>
      <c r="L40" s="103"/>
    </row>
    <row r="41" spans="1:12" s="90" customFormat="1" x14ac:dyDescent="0.3">
      <c r="A41" s="57"/>
      <c r="B41" s="57"/>
      <c r="C41" s="57" t="s">
        <v>978</v>
      </c>
      <c r="D41" s="57"/>
      <c r="E41" s="71"/>
      <c r="F41" s="215" t="s">
        <v>3541</v>
      </c>
      <c r="G41" s="53" t="s">
        <v>647</v>
      </c>
      <c r="H41" s="57"/>
      <c r="I41" s="91"/>
      <c r="K41" s="57"/>
      <c r="L41" s="71"/>
    </row>
    <row r="42" spans="1:12" s="90" customFormat="1" x14ac:dyDescent="0.3">
      <c r="A42" s="57"/>
      <c r="B42" s="57"/>
      <c r="C42" s="57"/>
      <c r="D42" s="57"/>
      <c r="E42" s="71"/>
      <c r="F42" s="215" t="s">
        <v>3542</v>
      </c>
      <c r="G42" s="53" t="s">
        <v>1300</v>
      </c>
      <c r="H42" s="57"/>
      <c r="I42" s="91"/>
      <c r="K42" s="57"/>
      <c r="L42" s="103"/>
    </row>
    <row r="43" spans="1:12" s="90" customFormat="1" x14ac:dyDescent="0.25">
      <c r="A43" s="57"/>
      <c r="B43" s="57"/>
      <c r="C43" s="57"/>
      <c r="D43" s="57"/>
      <c r="E43" s="71"/>
      <c r="F43" s="215"/>
      <c r="H43" s="47"/>
      <c r="I43" s="104">
        <v>1</v>
      </c>
      <c r="J43" s="47" t="s">
        <v>615</v>
      </c>
      <c r="K43" s="57"/>
      <c r="L43" s="103"/>
    </row>
    <row r="44" spans="1:12" s="90" customFormat="1" x14ac:dyDescent="0.25">
      <c r="A44" s="57"/>
      <c r="B44" s="57"/>
      <c r="C44" s="57"/>
      <c r="D44" s="57"/>
      <c r="E44" s="71"/>
      <c r="F44" s="57"/>
      <c r="H44" s="47"/>
      <c r="I44" s="104">
        <v>2</v>
      </c>
      <c r="J44" s="47" t="s">
        <v>616</v>
      </c>
      <c r="K44" s="57"/>
      <c r="L44" s="103"/>
    </row>
    <row r="45" spans="1:12" s="90" customFormat="1" x14ac:dyDescent="0.25">
      <c r="A45" s="57"/>
      <c r="B45" s="57"/>
      <c r="C45" s="57"/>
      <c r="D45" s="57"/>
      <c r="E45" s="71"/>
      <c r="F45" s="57"/>
      <c r="H45" s="47"/>
      <c r="I45" s="104">
        <v>3</v>
      </c>
      <c r="J45" s="47" t="s">
        <v>617</v>
      </c>
      <c r="K45" s="57"/>
      <c r="L45" s="103"/>
    </row>
    <row r="46" spans="1:12" s="90" customFormat="1" x14ac:dyDescent="0.25">
      <c r="A46" s="57"/>
      <c r="B46" s="57"/>
      <c r="C46" s="57"/>
      <c r="D46" s="57"/>
      <c r="E46" s="71"/>
      <c r="F46" s="57"/>
      <c r="H46" s="47"/>
      <c r="I46" s="104">
        <v>4</v>
      </c>
      <c r="J46" s="47" t="s">
        <v>618</v>
      </c>
      <c r="K46" s="57"/>
      <c r="L46" s="103"/>
    </row>
    <row r="47" spans="1:12" s="90" customFormat="1" x14ac:dyDescent="0.25">
      <c r="A47" s="57"/>
      <c r="B47" s="57"/>
      <c r="C47" s="57"/>
      <c r="D47" s="57"/>
      <c r="E47" s="71"/>
      <c r="F47" s="57"/>
      <c r="H47" s="47"/>
      <c r="I47" s="104">
        <v>5</v>
      </c>
      <c r="J47" s="47" t="s">
        <v>619</v>
      </c>
      <c r="K47" s="57"/>
      <c r="L47" s="57"/>
    </row>
    <row r="48" spans="1:12" s="258" customFormat="1" x14ac:dyDescent="0.25">
      <c r="B48" s="101"/>
      <c r="C48" s="96"/>
      <c r="D48" s="101"/>
      <c r="E48" s="95"/>
      <c r="F48" s="101"/>
      <c r="G48" s="95"/>
      <c r="H48" s="96"/>
      <c r="I48" s="259"/>
      <c r="K48" s="98"/>
      <c r="L48" s="286"/>
    </row>
    <row r="49" spans="1:12" s="62" customFormat="1" x14ac:dyDescent="0.25">
      <c r="A49" s="56"/>
      <c r="B49" s="84"/>
      <c r="C49" s="57"/>
      <c r="D49" s="84"/>
      <c r="E49" s="71"/>
      <c r="F49" s="84"/>
      <c r="G49" s="71"/>
      <c r="H49" s="57"/>
      <c r="I49" s="59"/>
      <c r="J49" s="56"/>
      <c r="K49" s="60"/>
      <c r="L49" s="61"/>
    </row>
    <row r="50" spans="1:12" s="62" customFormat="1" x14ac:dyDescent="0.25">
      <c r="A50" s="56"/>
      <c r="B50" s="84"/>
      <c r="C50" s="57" t="s">
        <v>59</v>
      </c>
      <c r="D50" s="84"/>
      <c r="E50" s="71"/>
      <c r="F50" s="84"/>
      <c r="G50" s="71"/>
      <c r="H50" s="57"/>
      <c r="I50" s="59"/>
      <c r="J50" s="56"/>
      <c r="K50" s="60"/>
      <c r="L50" s="61"/>
    </row>
    <row r="51" spans="1:12" s="210" customFormat="1" ht="31" customHeight="1" x14ac:dyDescent="0.3">
      <c r="A51" s="202"/>
      <c r="D51" s="211" t="s">
        <v>58</v>
      </c>
      <c r="E51" s="212" t="s">
        <v>523</v>
      </c>
      <c r="F51" s="213"/>
      <c r="G51" s="462" t="s">
        <v>1494</v>
      </c>
      <c r="H51" s="462"/>
      <c r="I51" s="462"/>
      <c r="J51" s="462"/>
      <c r="K51" s="462"/>
      <c r="L51" s="214"/>
    </row>
    <row r="52" spans="1:12" s="210" customFormat="1" ht="43" customHeight="1" x14ac:dyDescent="0.3">
      <c r="A52" s="202"/>
      <c r="B52" s="215"/>
      <c r="C52" s="216"/>
      <c r="D52" s="215"/>
      <c r="E52" s="217"/>
      <c r="F52" s="213"/>
      <c r="G52" s="217"/>
      <c r="H52" s="467" t="s">
        <v>1495</v>
      </c>
      <c r="I52" s="467"/>
      <c r="J52" s="467"/>
      <c r="K52" s="467"/>
      <c r="L52" s="218"/>
    </row>
    <row r="53" spans="1:12" s="210" customFormat="1" x14ac:dyDescent="0.3">
      <c r="A53" s="202"/>
      <c r="B53" s="215"/>
      <c r="C53" s="216"/>
      <c r="D53" s="215"/>
      <c r="E53" s="217"/>
      <c r="F53" s="215" t="s">
        <v>523</v>
      </c>
      <c r="G53" s="217"/>
      <c r="H53" s="393"/>
      <c r="I53" s="393">
        <v>1</v>
      </c>
      <c r="J53" s="105" t="s">
        <v>180</v>
      </c>
      <c r="K53" s="202"/>
      <c r="L53" s="218"/>
    </row>
    <row r="54" spans="1:12" s="225" customFormat="1" x14ac:dyDescent="0.25">
      <c r="A54" s="216"/>
      <c r="B54" s="215"/>
      <c r="C54" s="216"/>
      <c r="D54" s="215"/>
      <c r="E54" s="220"/>
      <c r="F54" s="215" t="s">
        <v>523</v>
      </c>
      <c r="G54" s="221"/>
      <c r="H54" s="221"/>
      <c r="I54" s="222">
        <v>2</v>
      </c>
      <c r="J54" s="105" t="s">
        <v>181</v>
      </c>
      <c r="K54" s="223"/>
      <c r="L54" s="224"/>
    </row>
    <row r="55" spans="1:12" s="226" customFormat="1" x14ac:dyDescent="0.3">
      <c r="B55" s="227"/>
      <c r="D55" s="227"/>
      <c r="E55" s="228"/>
      <c r="F55" s="227"/>
      <c r="G55" s="229"/>
      <c r="H55" s="229"/>
      <c r="I55" s="230"/>
      <c r="J55" s="231"/>
      <c r="K55" s="231"/>
      <c r="L55" s="232"/>
    </row>
    <row r="56" spans="1:12" s="216" customFormat="1" x14ac:dyDescent="0.3">
      <c r="B56" s="215"/>
      <c r="D56" s="215"/>
      <c r="E56" s="220"/>
      <c r="F56" s="215"/>
      <c r="G56" s="386"/>
      <c r="H56" s="386"/>
      <c r="I56" s="222"/>
      <c r="J56" s="202"/>
      <c r="K56" s="202"/>
      <c r="L56" s="387"/>
    </row>
    <row r="57" spans="1:12" s="210" customFormat="1" x14ac:dyDescent="0.3">
      <c r="A57" s="202"/>
      <c r="C57" s="210" t="s">
        <v>59</v>
      </c>
      <c r="D57" s="211"/>
      <c r="E57" s="212"/>
      <c r="F57" s="213"/>
      <c r="G57" s="462"/>
      <c r="H57" s="462"/>
      <c r="I57" s="462"/>
      <c r="J57" s="462"/>
      <c r="K57" s="462"/>
      <c r="L57" s="60"/>
    </row>
    <row r="58" spans="1:12" s="210" customFormat="1" ht="26.5" customHeight="1" x14ac:dyDescent="0.3">
      <c r="A58" s="202"/>
      <c r="D58" s="211" t="s">
        <v>58</v>
      </c>
      <c r="E58" s="212" t="s">
        <v>1499</v>
      </c>
      <c r="F58" s="213"/>
      <c r="G58" s="472" t="s">
        <v>1496</v>
      </c>
      <c r="H58" s="472"/>
      <c r="I58" s="472"/>
      <c r="J58" s="472"/>
      <c r="K58" s="472"/>
      <c r="L58" s="61"/>
    </row>
    <row r="59" spans="1:12" s="62" customFormat="1" x14ac:dyDescent="0.25">
      <c r="A59" s="56"/>
      <c r="B59" s="84"/>
      <c r="C59" s="57"/>
      <c r="D59" s="84"/>
      <c r="E59" s="71"/>
      <c r="F59" s="84"/>
      <c r="G59" s="71"/>
      <c r="H59" s="91" t="s">
        <v>1336</v>
      </c>
      <c r="I59" s="59"/>
      <c r="J59" s="56"/>
      <c r="K59" s="60"/>
      <c r="L59" s="61"/>
    </row>
    <row r="60" spans="1:12" s="62" customFormat="1" x14ac:dyDescent="0.25">
      <c r="A60" s="56"/>
      <c r="B60" s="84"/>
      <c r="C60" s="57"/>
      <c r="D60" s="84"/>
      <c r="E60" s="71"/>
      <c r="F60" s="180" t="s">
        <v>1499</v>
      </c>
      <c r="G60" s="71"/>
      <c r="H60" s="391"/>
      <c r="I60" s="391">
        <v>1</v>
      </c>
      <c r="J60" s="91" t="s">
        <v>1028</v>
      </c>
      <c r="K60" s="60"/>
      <c r="L60" s="61"/>
    </row>
    <row r="61" spans="1:12" s="62" customFormat="1" x14ac:dyDescent="0.25">
      <c r="A61" s="56"/>
      <c r="B61" s="84"/>
      <c r="C61" s="57"/>
      <c r="D61" s="84"/>
      <c r="E61" s="71"/>
      <c r="F61" s="180" t="s">
        <v>1499</v>
      </c>
      <c r="G61" s="71"/>
      <c r="H61" s="57"/>
      <c r="I61" s="59">
        <v>2</v>
      </c>
      <c r="J61" s="91" t="s">
        <v>1029</v>
      </c>
      <c r="K61" s="60"/>
      <c r="L61" s="61"/>
    </row>
    <row r="62" spans="1:12" s="62" customFormat="1" x14ac:dyDescent="0.25">
      <c r="A62" s="56"/>
      <c r="B62" s="84"/>
      <c r="C62" s="57"/>
      <c r="D62" s="84"/>
      <c r="E62" s="71"/>
      <c r="F62" s="180" t="s">
        <v>1499</v>
      </c>
      <c r="G62" s="71"/>
      <c r="H62" s="57"/>
      <c r="I62" s="59">
        <v>3</v>
      </c>
      <c r="J62" s="91" t="s">
        <v>617</v>
      </c>
      <c r="K62" s="60"/>
      <c r="L62" s="61"/>
    </row>
    <row r="63" spans="1:12" s="62" customFormat="1" x14ac:dyDescent="0.25">
      <c r="A63" s="56"/>
      <c r="B63" s="84"/>
      <c r="C63" s="57"/>
      <c r="D63" s="84"/>
      <c r="E63" s="71"/>
      <c r="F63" s="180" t="s">
        <v>1499</v>
      </c>
      <c r="G63" s="71"/>
      <c r="H63" s="57"/>
      <c r="I63" s="59">
        <v>4</v>
      </c>
      <c r="J63" s="91" t="s">
        <v>1030</v>
      </c>
      <c r="K63" s="60"/>
      <c r="L63" s="61"/>
    </row>
    <row r="64" spans="1:12" s="62" customFormat="1" x14ac:dyDescent="0.25">
      <c r="A64" s="56"/>
      <c r="B64" s="84"/>
      <c r="C64" s="57"/>
      <c r="D64" s="84"/>
      <c r="E64" s="71"/>
      <c r="F64" s="180" t="s">
        <v>1499</v>
      </c>
      <c r="G64" s="71"/>
      <c r="H64" s="57"/>
      <c r="I64" s="59">
        <v>5</v>
      </c>
      <c r="J64" s="91" t="s">
        <v>1031</v>
      </c>
      <c r="K64" s="60"/>
      <c r="L64" s="61"/>
    </row>
    <row r="65" spans="1:12" s="258" customFormat="1" x14ac:dyDescent="0.25">
      <c r="B65" s="101"/>
      <c r="C65" s="96"/>
      <c r="D65" s="101"/>
      <c r="E65" s="95"/>
      <c r="F65" s="194"/>
      <c r="G65" s="95"/>
      <c r="H65" s="96"/>
      <c r="I65" s="259"/>
      <c r="J65" s="97"/>
      <c r="K65" s="98"/>
      <c r="L65" s="286"/>
    </row>
    <row r="66" spans="1:12" s="90" customFormat="1" x14ac:dyDescent="0.25">
      <c r="A66" s="57"/>
      <c r="B66" s="84"/>
      <c r="C66" s="57"/>
      <c r="D66" s="84"/>
      <c r="E66" s="71"/>
      <c r="F66" s="84"/>
      <c r="G66" s="392"/>
      <c r="H66" s="392"/>
      <c r="I66" s="392"/>
      <c r="J66" s="392"/>
      <c r="K66" s="392"/>
      <c r="L66" s="57"/>
    </row>
    <row r="67" spans="1:12" s="90" customFormat="1" x14ac:dyDescent="0.25">
      <c r="A67" s="57"/>
      <c r="B67" s="84"/>
      <c r="C67" s="57" t="s">
        <v>3545</v>
      </c>
      <c r="D67" s="84"/>
      <c r="E67" s="71"/>
      <c r="F67" s="84"/>
      <c r="G67" s="71"/>
      <c r="H67" s="57"/>
      <c r="I67" s="91"/>
      <c r="J67" s="57"/>
      <c r="K67" s="57"/>
      <c r="L67" s="110"/>
    </row>
    <row r="68" spans="1:12" s="90" customFormat="1" ht="22" customHeight="1" x14ac:dyDescent="0.25">
      <c r="A68" s="57"/>
      <c r="C68" s="57"/>
      <c r="D68" s="84" t="s">
        <v>561</v>
      </c>
      <c r="E68" s="71" t="s">
        <v>1500</v>
      </c>
      <c r="G68" s="71" t="s">
        <v>1497</v>
      </c>
      <c r="H68" s="252"/>
      <c r="I68" s="252"/>
      <c r="J68" s="252"/>
      <c r="K68" s="392"/>
    </row>
    <row r="69" spans="1:12" s="90" customFormat="1" ht="42" customHeight="1" x14ac:dyDescent="0.25">
      <c r="A69" s="57"/>
      <c r="B69" s="84"/>
      <c r="C69" s="57"/>
      <c r="D69" s="84"/>
      <c r="E69" s="71"/>
      <c r="G69" s="71"/>
      <c r="H69" s="463" t="s">
        <v>1498</v>
      </c>
      <c r="I69" s="463"/>
      <c r="J69" s="463"/>
      <c r="K69" s="463"/>
      <c r="L69" s="261"/>
    </row>
    <row r="70" spans="1:12" s="90" customFormat="1" x14ac:dyDescent="0.3">
      <c r="A70" s="57"/>
      <c r="B70" s="316" t="s">
        <v>3546</v>
      </c>
      <c r="C70" s="57"/>
      <c r="D70" s="84"/>
      <c r="E70" s="71"/>
      <c r="F70" s="84" t="s">
        <v>3543</v>
      </c>
      <c r="G70" s="71"/>
      <c r="H70" s="57"/>
      <c r="I70" s="91" t="s">
        <v>562</v>
      </c>
      <c r="J70" s="57"/>
      <c r="K70" s="53"/>
      <c r="L70" s="253"/>
    </row>
    <row r="71" spans="1:12" s="90" customFormat="1" x14ac:dyDescent="0.3">
      <c r="A71" s="57"/>
      <c r="B71" s="84" t="s">
        <v>563</v>
      </c>
      <c r="C71" s="57"/>
      <c r="D71" s="84"/>
      <c r="E71" s="71"/>
      <c r="F71" s="84"/>
      <c r="G71" s="71"/>
      <c r="H71" s="57"/>
      <c r="I71" s="91"/>
      <c r="J71" s="57"/>
      <c r="K71" s="53"/>
      <c r="L71" s="253"/>
    </row>
    <row r="72" spans="1:12" s="96" customFormat="1" x14ac:dyDescent="0.3">
      <c r="C72" s="316"/>
      <c r="D72" s="316"/>
      <c r="E72" s="254"/>
      <c r="F72" s="316"/>
      <c r="G72" s="254"/>
      <c r="H72" s="316"/>
      <c r="I72" s="317"/>
      <c r="J72" s="316"/>
      <c r="K72" s="119"/>
      <c r="L72" s="318"/>
    </row>
  </sheetData>
  <mergeCells count="14">
    <mergeCell ref="H36:K36"/>
    <mergeCell ref="H27:K27"/>
    <mergeCell ref="G35:K35"/>
    <mergeCell ref="G26:K26"/>
    <mergeCell ref="G8:K8"/>
    <mergeCell ref="G10:K10"/>
    <mergeCell ref="H11:K11"/>
    <mergeCell ref="G18:K18"/>
    <mergeCell ref="H19:K19"/>
    <mergeCell ref="H69:K69"/>
    <mergeCell ref="G51:K51"/>
    <mergeCell ref="H52:K52"/>
    <mergeCell ref="G57:K57"/>
    <mergeCell ref="G58:K58"/>
  </mergeCells>
  <pageMargins left="0.75" right="0.75" top="1" bottom="1" header="0.5" footer="0.5"/>
  <pageSetup paperSize="9"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Q101"/>
  <sheetViews>
    <sheetView zoomScale="90" zoomScaleNormal="90" workbookViewId="0">
      <pane ySplit="5" topLeftCell="A69" activePane="bottomLeft" state="frozen"/>
      <selection activeCell="C11" sqref="C11"/>
      <selection pane="bottomLeft" activeCell="C56" sqref="C56"/>
    </sheetView>
  </sheetViews>
  <sheetFormatPr defaultColWidth="9.1796875" defaultRowHeight="13" x14ac:dyDescent="0.25"/>
  <cols>
    <col min="1" max="1" width="2.81640625" style="28" customWidth="1"/>
    <col min="2" max="2" width="5.54296875" style="73" customWidth="1"/>
    <col min="3" max="3" width="5.54296875" style="29" customWidth="1"/>
    <col min="4" max="4" width="14.81640625" style="73" customWidth="1"/>
    <col min="5" max="5" width="8.54296875" style="33" customWidth="1"/>
    <col min="6" max="6" width="12.54296875" style="73" customWidth="1"/>
    <col min="7" max="7" width="6.453125" style="33" customWidth="1"/>
    <col min="8" max="8" width="4.81640625" style="29" customWidth="1"/>
    <col min="9" max="9" width="5.453125" style="31" customWidth="1"/>
    <col min="10" max="10" width="41.81640625" style="28" customWidth="1"/>
    <col min="11" max="11" width="24.453125" style="36" customWidth="1"/>
    <col min="12" max="12" width="43.453125" style="40" customWidth="1"/>
    <col min="13" max="20" width="7.453125" style="32" customWidth="1"/>
    <col min="21" max="16384" width="9.1796875" style="32"/>
  </cols>
  <sheetData>
    <row r="1" spans="1:17" s="62" customFormat="1" ht="3.75" customHeight="1" x14ac:dyDescent="0.25">
      <c r="A1" s="56"/>
      <c r="B1" s="84" t="s">
        <v>76</v>
      </c>
      <c r="C1" s="57" t="s">
        <v>76</v>
      </c>
      <c r="D1" s="84"/>
      <c r="E1" s="185"/>
      <c r="F1" s="82"/>
      <c r="G1" s="185"/>
      <c r="H1" s="57"/>
      <c r="I1" s="59"/>
      <c r="J1" s="56"/>
      <c r="K1" s="60"/>
      <c r="L1" s="61"/>
    </row>
    <row r="2" spans="1:17" s="70" customFormat="1" ht="14.25" customHeight="1" x14ac:dyDescent="0.25">
      <c r="A2" s="63"/>
      <c r="B2" s="302" t="s">
        <v>1179</v>
      </c>
      <c r="C2" s="64"/>
      <c r="D2" s="86"/>
      <c r="E2" s="66"/>
      <c r="F2" s="83"/>
      <c r="G2" s="66"/>
      <c r="H2" s="64"/>
      <c r="I2" s="67"/>
      <c r="J2" s="65"/>
      <c r="K2" s="68"/>
      <c r="L2" s="69"/>
    </row>
    <row r="3" spans="1:17" s="174" customFormat="1" ht="12.75" customHeight="1" x14ac:dyDescent="0.25">
      <c r="B3" s="167"/>
      <c r="C3" s="175" t="s">
        <v>440</v>
      </c>
      <c r="D3" s="176"/>
      <c r="E3" s="165"/>
      <c r="F3" s="164"/>
      <c r="G3" s="165"/>
      <c r="H3" s="168"/>
      <c r="I3" s="177"/>
      <c r="J3" s="178"/>
      <c r="K3" s="178"/>
      <c r="L3" s="179"/>
    </row>
    <row r="4" spans="1:17" s="35" customFormat="1" ht="7.5" customHeight="1" x14ac:dyDescent="0.25">
      <c r="A4" s="29"/>
      <c r="B4" s="73"/>
      <c r="C4" s="29"/>
      <c r="D4" s="73"/>
      <c r="E4" s="33"/>
      <c r="F4" s="73"/>
      <c r="G4" s="33"/>
      <c r="H4" s="29"/>
      <c r="I4" s="34"/>
      <c r="J4" s="29"/>
      <c r="K4" s="36"/>
      <c r="L4" s="40"/>
    </row>
    <row r="5" spans="1:17"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7" s="201" customFormat="1" ht="12" customHeight="1" x14ac:dyDescent="0.25">
      <c r="A6" s="142"/>
      <c r="C6" s="202" t="s">
        <v>59</v>
      </c>
      <c r="D6" s="140"/>
      <c r="E6" s="203"/>
      <c r="F6" s="140"/>
      <c r="G6" s="204"/>
      <c r="H6" s="204"/>
      <c r="I6" s="204"/>
      <c r="J6" s="204"/>
      <c r="K6" s="204"/>
      <c r="L6" s="205"/>
      <c r="M6" s="190"/>
      <c r="N6" s="205"/>
      <c r="O6" s="205"/>
      <c r="P6" s="205"/>
      <c r="Q6" s="205"/>
    </row>
    <row r="7" spans="1:17" s="142" customFormat="1" ht="29.5" customHeight="1" x14ac:dyDescent="0.25">
      <c r="D7" s="140" t="s">
        <v>97</v>
      </c>
      <c r="E7" s="203" t="s">
        <v>524</v>
      </c>
      <c r="F7" s="140"/>
      <c r="G7" s="469" t="s">
        <v>1290</v>
      </c>
      <c r="H7" s="469"/>
      <c r="I7" s="469"/>
      <c r="J7" s="469"/>
      <c r="K7" s="469"/>
      <c r="L7" s="206"/>
      <c r="M7" s="190"/>
      <c r="N7" s="206"/>
      <c r="O7" s="206"/>
      <c r="P7" s="206"/>
      <c r="Q7" s="206"/>
    </row>
    <row r="8" spans="1:17" x14ac:dyDescent="0.25">
      <c r="G8" s="71"/>
      <c r="H8" s="57"/>
      <c r="I8" s="59"/>
      <c r="J8" s="56"/>
      <c r="K8" s="60"/>
    </row>
    <row r="9" spans="1:17" s="209" customFormat="1" x14ac:dyDescent="0.25">
      <c r="A9" s="144"/>
      <c r="B9" s="140"/>
      <c r="C9" s="202" t="s">
        <v>59</v>
      </c>
      <c r="D9" s="140"/>
      <c r="E9" s="203"/>
      <c r="F9" s="140"/>
      <c r="G9" s="203"/>
      <c r="H9" s="142"/>
      <c r="I9" s="143"/>
      <c r="J9" s="144"/>
      <c r="K9" s="142"/>
      <c r="L9" s="207"/>
      <c r="M9" s="208"/>
      <c r="N9" s="207"/>
      <c r="O9" s="207"/>
      <c r="P9" s="207"/>
      <c r="Q9" s="207"/>
    </row>
    <row r="10" spans="1:17" s="210" customFormat="1" x14ac:dyDescent="0.3">
      <c r="A10" s="202"/>
      <c r="D10" s="211" t="s">
        <v>58</v>
      </c>
      <c r="E10" s="212" t="s">
        <v>352</v>
      </c>
      <c r="F10" s="213"/>
      <c r="G10" s="462" t="s">
        <v>1291</v>
      </c>
      <c r="H10" s="462"/>
      <c r="I10" s="462"/>
      <c r="J10" s="462"/>
      <c r="K10" s="462"/>
      <c r="L10" s="214"/>
    </row>
    <row r="11" spans="1:17" s="210" customFormat="1" x14ac:dyDescent="0.3">
      <c r="A11" s="202"/>
      <c r="B11" s="215"/>
      <c r="C11" s="216"/>
      <c r="D11" s="215"/>
      <c r="E11" s="217"/>
      <c r="F11" s="213"/>
      <c r="G11" s="217"/>
      <c r="H11" s="467"/>
      <c r="I11" s="467"/>
      <c r="J11" s="467"/>
      <c r="K11" s="467"/>
      <c r="L11" s="218"/>
    </row>
    <row r="12" spans="1:17" s="210" customFormat="1" x14ac:dyDescent="0.3">
      <c r="A12" s="202"/>
      <c r="B12" s="215"/>
      <c r="C12" s="216"/>
      <c r="D12" s="215"/>
      <c r="E12" s="217"/>
      <c r="F12" s="215" t="s">
        <v>352</v>
      </c>
      <c r="G12" s="217"/>
      <c r="H12" s="219"/>
      <c r="I12" s="219">
        <v>1</v>
      </c>
      <c r="J12" s="105" t="s">
        <v>180</v>
      </c>
      <c r="K12" s="202"/>
      <c r="L12" s="218"/>
    </row>
    <row r="13" spans="1:17" s="225" customFormat="1" x14ac:dyDescent="0.25">
      <c r="A13" s="216"/>
      <c r="B13" s="215"/>
      <c r="C13" s="216"/>
      <c r="D13" s="215"/>
      <c r="E13" s="220"/>
      <c r="F13" s="215" t="s">
        <v>352</v>
      </c>
      <c r="G13" s="221"/>
      <c r="H13" s="221"/>
      <c r="I13" s="222">
        <v>2</v>
      </c>
      <c r="J13" s="105" t="s">
        <v>181</v>
      </c>
      <c r="K13" s="223"/>
      <c r="L13" s="224"/>
    </row>
    <row r="14" spans="1:17" s="182" customFormat="1" x14ac:dyDescent="0.25">
      <c r="B14" s="72"/>
      <c r="C14" s="37"/>
      <c r="D14" s="72"/>
      <c r="E14" s="38"/>
      <c r="F14" s="72"/>
      <c r="G14" s="38"/>
      <c r="H14" s="37"/>
      <c r="I14" s="183"/>
      <c r="K14" s="39"/>
      <c r="L14" s="184"/>
    </row>
    <row r="15" spans="1:17" s="28" customFormat="1" x14ac:dyDescent="0.25">
      <c r="B15" s="73"/>
      <c r="C15" s="29"/>
      <c r="D15" s="73"/>
      <c r="E15" s="33"/>
      <c r="F15" s="73"/>
      <c r="G15" s="33"/>
      <c r="H15" s="29"/>
      <c r="I15" s="31"/>
      <c r="K15" s="36"/>
      <c r="L15" s="245"/>
    </row>
    <row r="16" spans="1:17" s="209" customFormat="1" x14ac:dyDescent="0.25">
      <c r="A16" s="144"/>
      <c r="B16" s="140"/>
      <c r="C16" s="202" t="s">
        <v>834</v>
      </c>
      <c r="D16" s="140"/>
      <c r="E16" s="203"/>
      <c r="F16" s="140"/>
      <c r="G16" s="203"/>
      <c r="H16" s="142"/>
      <c r="I16" s="143"/>
      <c r="J16" s="144"/>
      <c r="K16" s="142"/>
      <c r="L16" s="207"/>
      <c r="M16" s="208"/>
      <c r="N16" s="207"/>
      <c r="O16" s="207"/>
      <c r="P16" s="207"/>
      <c r="Q16" s="207"/>
    </row>
    <row r="17" spans="1:17" s="210" customFormat="1" ht="31" customHeight="1" x14ac:dyDescent="0.3">
      <c r="A17" s="202"/>
      <c r="D17" s="211" t="s">
        <v>66</v>
      </c>
      <c r="E17" s="212" t="s">
        <v>679</v>
      </c>
      <c r="F17" s="213"/>
      <c r="G17" s="462" t="s">
        <v>1292</v>
      </c>
      <c r="H17" s="462"/>
      <c r="I17" s="462"/>
      <c r="J17" s="462"/>
      <c r="K17" s="462"/>
      <c r="L17" s="214"/>
    </row>
    <row r="18" spans="1:17" s="210" customFormat="1" ht="13" customHeight="1" x14ac:dyDescent="0.3">
      <c r="A18" s="202"/>
      <c r="B18" s="215"/>
      <c r="C18" s="216"/>
      <c r="D18" s="215"/>
      <c r="E18" s="217"/>
      <c r="F18" s="213"/>
      <c r="G18" s="217"/>
      <c r="H18" s="463" t="s">
        <v>1341</v>
      </c>
      <c r="I18" s="463"/>
      <c r="J18" s="463"/>
      <c r="K18" s="463"/>
      <c r="L18" s="218"/>
    </row>
    <row r="19" spans="1:17" s="210" customFormat="1" ht="15.5" x14ac:dyDescent="0.3">
      <c r="A19" s="202"/>
      <c r="B19" s="215"/>
      <c r="C19" s="216"/>
      <c r="D19" s="215"/>
      <c r="E19" s="217"/>
      <c r="F19" s="215" t="s">
        <v>680</v>
      </c>
      <c r="G19" s="217"/>
      <c r="H19" s="219"/>
      <c r="I19" s="219">
        <v>1</v>
      </c>
      <c r="J19" s="105" t="s">
        <v>1293</v>
      </c>
      <c r="K19" s="244"/>
      <c r="L19" s="218"/>
    </row>
    <row r="20" spans="1:17" x14ac:dyDescent="0.25">
      <c r="F20" s="215" t="s">
        <v>681</v>
      </c>
      <c r="I20" s="31">
        <v>2</v>
      </c>
      <c r="J20" s="105" t="s">
        <v>1294</v>
      </c>
      <c r="L20" s="218"/>
    </row>
    <row r="21" spans="1:17" s="225" customFormat="1" x14ac:dyDescent="0.25">
      <c r="A21" s="216"/>
      <c r="B21" s="215"/>
      <c r="C21" s="216"/>
      <c r="D21" s="215"/>
      <c r="E21" s="220"/>
      <c r="F21" s="215" t="s">
        <v>682</v>
      </c>
      <c r="G21" s="221"/>
      <c r="H21" s="221"/>
      <c r="I21" s="222">
        <v>3</v>
      </c>
      <c r="J21" s="105" t="s">
        <v>525</v>
      </c>
      <c r="K21" s="36"/>
      <c r="L21" s="218"/>
    </row>
    <row r="22" spans="1:17" s="28" customFormat="1" x14ac:dyDescent="0.25">
      <c r="B22" s="73"/>
      <c r="C22" s="29"/>
      <c r="D22" s="73"/>
      <c r="E22" s="33"/>
      <c r="F22" s="215" t="s">
        <v>683</v>
      </c>
      <c r="G22" s="33"/>
      <c r="H22" s="57"/>
      <c r="I22" s="59">
        <v>4</v>
      </c>
      <c r="J22" s="47" t="s">
        <v>1390</v>
      </c>
      <c r="K22" s="36"/>
      <c r="L22" s="218"/>
    </row>
    <row r="23" spans="1:17" x14ac:dyDescent="0.25">
      <c r="F23" s="215" t="s">
        <v>684</v>
      </c>
      <c r="H23" s="57"/>
      <c r="I23" s="59">
        <v>5</v>
      </c>
      <c r="J23" s="105" t="s">
        <v>1391</v>
      </c>
      <c r="L23" s="218"/>
    </row>
    <row r="24" spans="1:17" x14ac:dyDescent="0.25">
      <c r="F24" s="215" t="s">
        <v>1437</v>
      </c>
      <c r="H24" s="57"/>
      <c r="I24" s="59">
        <v>6</v>
      </c>
      <c r="J24" s="105" t="s">
        <v>714</v>
      </c>
      <c r="L24" s="218"/>
    </row>
    <row r="25" spans="1:17" x14ac:dyDescent="0.25">
      <c r="F25" s="215" t="s">
        <v>1438</v>
      </c>
      <c r="H25" s="57"/>
      <c r="I25" s="59">
        <v>7</v>
      </c>
      <c r="J25" s="105" t="s">
        <v>1435</v>
      </c>
      <c r="L25" s="218"/>
    </row>
    <row r="26" spans="1:17" x14ac:dyDescent="0.25">
      <c r="F26" s="215" t="s">
        <v>1439</v>
      </c>
      <c r="H26" s="57"/>
      <c r="I26" s="59">
        <v>8</v>
      </c>
      <c r="J26" s="105" t="s">
        <v>1436</v>
      </c>
      <c r="L26" s="218"/>
    </row>
    <row r="27" spans="1:17" x14ac:dyDescent="0.25">
      <c r="F27" s="215" t="s">
        <v>685</v>
      </c>
      <c r="H27" s="57"/>
      <c r="I27" s="59">
        <v>96</v>
      </c>
      <c r="J27" s="105" t="s">
        <v>526</v>
      </c>
      <c r="L27" s="218"/>
    </row>
    <row r="28" spans="1:17" x14ac:dyDescent="0.25">
      <c r="F28" s="215" t="s">
        <v>686</v>
      </c>
      <c r="I28" s="34" t="s">
        <v>404</v>
      </c>
      <c r="J28" s="105" t="s">
        <v>527</v>
      </c>
      <c r="L28" s="218"/>
    </row>
    <row r="29" spans="1:17" s="182" customFormat="1" x14ac:dyDescent="0.25">
      <c r="B29" s="72"/>
      <c r="C29" s="37"/>
      <c r="D29" s="72"/>
      <c r="E29" s="38"/>
      <c r="F29" s="72"/>
      <c r="G29" s="38"/>
      <c r="H29" s="37"/>
      <c r="I29" s="183"/>
      <c r="K29" s="39"/>
      <c r="L29" s="184"/>
    </row>
    <row r="30" spans="1:17" s="28" customFormat="1" x14ac:dyDescent="0.25">
      <c r="B30" s="73"/>
      <c r="C30" s="29"/>
      <c r="D30" s="73"/>
      <c r="E30" s="33"/>
      <c r="F30" s="73"/>
      <c r="G30" s="33"/>
      <c r="H30" s="29"/>
      <c r="I30" s="31"/>
      <c r="K30" s="36"/>
      <c r="L30" s="245"/>
    </row>
    <row r="31" spans="1:17" s="209" customFormat="1" x14ac:dyDescent="0.25">
      <c r="A31" s="144"/>
      <c r="B31" s="140"/>
      <c r="C31" s="202" t="s">
        <v>3480</v>
      </c>
      <c r="D31" s="140"/>
      <c r="E31" s="203"/>
      <c r="F31" s="140"/>
      <c r="G31" s="203"/>
      <c r="H31" s="142"/>
      <c r="I31" s="143"/>
      <c r="J31" s="144"/>
      <c r="K31" s="142"/>
      <c r="L31" s="207"/>
      <c r="M31" s="208"/>
      <c r="N31" s="207"/>
      <c r="O31" s="207"/>
      <c r="P31" s="207"/>
      <c r="Q31" s="207"/>
    </row>
    <row r="32" spans="1:17" s="210" customFormat="1" ht="25" customHeight="1" x14ac:dyDescent="0.3">
      <c r="A32" s="202"/>
      <c r="D32" s="211" t="s">
        <v>66</v>
      </c>
      <c r="E32" s="212" t="s">
        <v>353</v>
      </c>
      <c r="F32" s="213"/>
      <c r="G32" s="462" t="s">
        <v>1295</v>
      </c>
      <c r="H32" s="462"/>
      <c r="I32" s="462"/>
      <c r="J32" s="462"/>
      <c r="K32" s="462"/>
      <c r="L32" s="214"/>
    </row>
    <row r="33" spans="1:17" s="210" customFormat="1" ht="13" customHeight="1" x14ac:dyDescent="0.3">
      <c r="A33" s="202"/>
      <c r="B33" s="215"/>
      <c r="C33" s="216"/>
      <c r="D33" s="215"/>
      <c r="E33" s="217"/>
      <c r="F33" s="213"/>
      <c r="G33" s="217"/>
      <c r="H33" s="463" t="s">
        <v>1337</v>
      </c>
      <c r="I33" s="463"/>
      <c r="J33" s="463"/>
      <c r="K33" s="463"/>
      <c r="L33" s="218"/>
    </row>
    <row r="34" spans="1:17" s="210" customFormat="1" x14ac:dyDescent="0.3">
      <c r="A34" s="202"/>
      <c r="B34" s="215"/>
      <c r="C34" s="216"/>
      <c r="D34" s="215"/>
      <c r="E34" s="217"/>
      <c r="F34" s="215" t="s">
        <v>690</v>
      </c>
      <c r="G34" s="217"/>
      <c r="H34" s="219"/>
      <c r="I34" s="219">
        <v>1</v>
      </c>
      <c r="J34" s="105" t="s">
        <v>687</v>
      </c>
      <c r="K34" s="202"/>
      <c r="L34" s="218"/>
    </row>
    <row r="35" spans="1:17" s="210" customFormat="1" x14ac:dyDescent="0.3">
      <c r="A35" s="202"/>
      <c r="B35" s="215"/>
      <c r="C35" s="216"/>
      <c r="D35" s="215"/>
      <c r="E35" s="217"/>
      <c r="F35" s="215" t="s">
        <v>691</v>
      </c>
      <c r="G35" s="217"/>
      <c r="H35" s="285"/>
      <c r="I35" s="285">
        <v>2</v>
      </c>
      <c r="J35" s="105" t="s">
        <v>981</v>
      </c>
      <c r="K35" s="202"/>
      <c r="L35" s="218"/>
    </row>
    <row r="36" spans="1:17" s="225" customFormat="1" x14ac:dyDescent="0.25">
      <c r="A36" s="216"/>
      <c r="B36" s="215"/>
      <c r="C36" s="216"/>
      <c r="D36" s="215"/>
      <c r="E36" s="220"/>
      <c r="F36" s="215" t="s">
        <v>692</v>
      </c>
      <c r="G36" s="221"/>
      <c r="H36" s="221"/>
      <c r="I36" s="222">
        <v>3</v>
      </c>
      <c r="J36" s="105" t="s">
        <v>688</v>
      </c>
      <c r="K36" s="223"/>
      <c r="L36" s="224"/>
    </row>
    <row r="37" spans="1:17" s="225" customFormat="1" x14ac:dyDescent="0.25">
      <c r="A37" s="216"/>
      <c r="B37" s="215"/>
      <c r="C37" s="216"/>
      <c r="D37" s="215"/>
      <c r="E37" s="220"/>
      <c r="F37" s="215" t="s">
        <v>693</v>
      </c>
      <c r="G37" s="221"/>
      <c r="H37" s="221"/>
      <c r="I37" s="222">
        <v>4</v>
      </c>
      <c r="J37" s="105" t="s">
        <v>1521</v>
      </c>
      <c r="K37" s="223"/>
      <c r="L37" s="224"/>
    </row>
    <row r="38" spans="1:17" s="225" customFormat="1" x14ac:dyDescent="0.25">
      <c r="A38" s="216"/>
      <c r="B38" s="215"/>
      <c r="C38" s="216"/>
      <c r="D38" s="215"/>
      <c r="E38" s="220"/>
      <c r="F38" s="215" t="s">
        <v>694</v>
      </c>
      <c r="G38" s="221"/>
      <c r="H38" s="221"/>
      <c r="I38" s="222">
        <v>5</v>
      </c>
      <c r="J38" s="105" t="s">
        <v>689</v>
      </c>
      <c r="K38" s="223"/>
      <c r="L38" s="224"/>
    </row>
    <row r="39" spans="1:17" s="225" customFormat="1" x14ac:dyDescent="0.25">
      <c r="A39" s="216"/>
      <c r="B39" s="215"/>
      <c r="C39" s="216"/>
      <c r="D39" s="215"/>
      <c r="E39" s="220"/>
      <c r="F39" s="215" t="s">
        <v>982</v>
      </c>
      <c r="G39" s="221"/>
      <c r="H39" s="221"/>
      <c r="I39" s="222">
        <v>6</v>
      </c>
      <c r="J39" s="105" t="s">
        <v>980</v>
      </c>
      <c r="K39" s="223"/>
      <c r="L39" s="224"/>
    </row>
    <row r="40" spans="1:17" s="225" customFormat="1" x14ac:dyDescent="0.25">
      <c r="A40" s="216"/>
      <c r="B40" s="215"/>
      <c r="C40" s="216"/>
      <c r="D40" s="215"/>
      <c r="E40" s="220"/>
      <c r="F40" s="215" t="s">
        <v>1619</v>
      </c>
      <c r="G40" s="221"/>
      <c r="H40" s="221"/>
      <c r="I40" s="281">
        <v>7</v>
      </c>
      <c r="J40" s="382" t="s">
        <v>1520</v>
      </c>
      <c r="K40" s="223"/>
      <c r="L40" s="224"/>
    </row>
    <row r="41" spans="1:17" x14ac:dyDescent="0.25">
      <c r="F41" s="215" t="s">
        <v>695</v>
      </c>
      <c r="I41" s="31">
        <v>96</v>
      </c>
      <c r="J41" s="105" t="s">
        <v>526</v>
      </c>
      <c r="L41" s="224"/>
    </row>
    <row r="42" spans="1:17" x14ac:dyDescent="0.25">
      <c r="F42" s="215" t="s">
        <v>696</v>
      </c>
      <c r="I42" s="34" t="s">
        <v>404</v>
      </c>
      <c r="J42" s="105" t="s">
        <v>648</v>
      </c>
      <c r="L42" s="224"/>
    </row>
    <row r="43" spans="1:17" s="182" customFormat="1" x14ac:dyDescent="0.25">
      <c r="B43" s="72"/>
      <c r="C43" s="37"/>
      <c r="D43" s="72"/>
      <c r="E43" s="38"/>
      <c r="F43" s="72"/>
      <c r="G43" s="38"/>
      <c r="H43" s="37"/>
      <c r="I43" s="183"/>
      <c r="K43" s="39"/>
      <c r="L43" s="315"/>
    </row>
    <row r="44" spans="1:17" s="209" customFormat="1" x14ac:dyDescent="0.25">
      <c r="A44" s="144"/>
      <c r="B44" s="140"/>
      <c r="C44" s="202" t="s">
        <v>3554</v>
      </c>
      <c r="D44" s="140"/>
      <c r="E44" s="203"/>
      <c r="F44" s="140"/>
      <c r="G44" s="203"/>
      <c r="H44" s="142"/>
      <c r="I44" s="143"/>
      <c r="J44" s="144"/>
      <c r="K44" s="142"/>
      <c r="L44" s="207"/>
      <c r="M44" s="208"/>
      <c r="N44" s="207"/>
      <c r="O44" s="207"/>
      <c r="P44" s="207"/>
      <c r="Q44" s="207"/>
    </row>
    <row r="45" spans="1:17" s="210" customFormat="1" ht="32.15" customHeight="1" x14ac:dyDescent="0.3">
      <c r="A45" s="202"/>
      <c r="D45" s="211" t="s">
        <v>66</v>
      </c>
      <c r="E45" s="212" t="s">
        <v>697</v>
      </c>
      <c r="F45" s="213"/>
      <c r="G45" s="462" t="s">
        <v>1297</v>
      </c>
      <c r="H45" s="462"/>
      <c r="I45" s="462"/>
      <c r="J45" s="462"/>
      <c r="K45" s="462"/>
      <c r="L45" s="214"/>
    </row>
    <row r="46" spans="1:17" s="210" customFormat="1" ht="13" customHeight="1" x14ac:dyDescent="0.3">
      <c r="A46" s="202"/>
      <c r="B46" s="215"/>
      <c r="C46" s="216"/>
      <c r="D46" s="215"/>
      <c r="E46" s="217"/>
      <c r="F46" s="213"/>
      <c r="G46" s="217"/>
      <c r="H46" s="463" t="s">
        <v>1337</v>
      </c>
      <c r="I46" s="463"/>
      <c r="J46" s="463"/>
      <c r="K46" s="463"/>
      <c r="L46" s="218"/>
    </row>
    <row r="47" spans="1:17" s="210" customFormat="1" x14ac:dyDescent="0.3">
      <c r="A47" s="202"/>
      <c r="B47" s="215"/>
      <c r="C47" s="216"/>
      <c r="D47" s="215"/>
      <c r="E47" s="217"/>
      <c r="F47" s="215" t="s">
        <v>698</v>
      </c>
      <c r="G47" s="217"/>
      <c r="H47" s="285"/>
      <c r="I47" s="285">
        <v>1</v>
      </c>
      <c r="J47" s="105" t="s">
        <v>983</v>
      </c>
      <c r="K47" s="202"/>
      <c r="L47" s="218"/>
    </row>
    <row r="48" spans="1:17" s="210" customFormat="1" x14ac:dyDescent="0.3">
      <c r="A48" s="202"/>
      <c r="B48" s="215"/>
      <c r="C48" s="216"/>
      <c r="D48" s="215"/>
      <c r="E48" s="217"/>
      <c r="F48" s="215" t="s">
        <v>699</v>
      </c>
      <c r="G48" s="217"/>
      <c r="H48" s="285"/>
      <c r="I48" s="285">
        <v>2</v>
      </c>
      <c r="J48" s="105" t="s">
        <v>1296</v>
      </c>
      <c r="K48" s="202"/>
      <c r="L48" s="218"/>
    </row>
    <row r="49" spans="1:13" s="225" customFormat="1" x14ac:dyDescent="0.25">
      <c r="A49" s="216"/>
      <c r="B49" s="215"/>
      <c r="C49" s="216"/>
      <c r="D49" s="215"/>
      <c r="E49" s="220"/>
      <c r="F49" s="215" t="s">
        <v>700</v>
      </c>
      <c r="G49" s="221"/>
      <c r="H49" s="221"/>
      <c r="I49" s="222">
        <v>3</v>
      </c>
      <c r="J49" s="105" t="s">
        <v>984</v>
      </c>
      <c r="K49" s="223"/>
      <c r="L49" s="224"/>
    </row>
    <row r="50" spans="1:13" s="225" customFormat="1" x14ac:dyDescent="0.25">
      <c r="A50" s="216"/>
      <c r="B50" s="215"/>
      <c r="C50" s="216"/>
      <c r="D50" s="215"/>
      <c r="E50" s="220"/>
      <c r="F50" s="215" t="s">
        <v>701</v>
      </c>
      <c r="G50" s="221"/>
      <c r="H50" s="221"/>
      <c r="I50" s="222">
        <v>4</v>
      </c>
      <c r="J50" s="105" t="s">
        <v>689</v>
      </c>
      <c r="K50" s="223"/>
      <c r="L50" s="224"/>
    </row>
    <row r="51" spans="1:13" s="225" customFormat="1" x14ac:dyDescent="0.25">
      <c r="A51" s="216"/>
      <c r="B51" s="215"/>
      <c r="C51" s="216"/>
      <c r="D51" s="215"/>
      <c r="E51" s="220"/>
      <c r="F51" s="215" t="s">
        <v>702</v>
      </c>
      <c r="G51" s="221"/>
      <c r="H51" s="221"/>
      <c r="I51" s="222">
        <v>5</v>
      </c>
      <c r="J51" s="105" t="s">
        <v>980</v>
      </c>
      <c r="K51" s="223"/>
      <c r="L51" s="224"/>
    </row>
    <row r="52" spans="1:13" x14ac:dyDescent="0.25">
      <c r="F52" s="215" t="s">
        <v>703</v>
      </c>
      <c r="I52" s="31">
        <v>96</v>
      </c>
      <c r="J52" s="105" t="s">
        <v>526</v>
      </c>
    </row>
    <row r="53" spans="1:13" x14ac:dyDescent="0.25">
      <c r="F53" s="215" t="s">
        <v>704</v>
      </c>
      <c r="I53" s="34" t="s">
        <v>404</v>
      </c>
      <c r="J53" s="105" t="s">
        <v>648</v>
      </c>
    </row>
    <row r="54" spans="1:13" s="182" customFormat="1" ht="16.5" customHeight="1" x14ac:dyDescent="0.25">
      <c r="B54" s="72"/>
      <c r="C54" s="37"/>
      <c r="D54" s="72"/>
      <c r="E54" s="38"/>
      <c r="F54" s="72"/>
      <c r="G54" s="38"/>
      <c r="H54" s="37"/>
      <c r="I54" s="183"/>
      <c r="K54" s="39"/>
      <c r="L54" s="184"/>
    </row>
    <row r="55" spans="1:13" s="28" customFormat="1" ht="16.5" customHeight="1" x14ac:dyDescent="0.25">
      <c r="B55" s="73"/>
      <c r="C55" s="29"/>
      <c r="D55" s="73"/>
      <c r="E55" s="33"/>
      <c r="F55" s="73"/>
      <c r="G55" s="33"/>
      <c r="H55" s="29"/>
      <c r="I55" s="31"/>
      <c r="K55" s="36"/>
      <c r="L55" s="245"/>
    </row>
    <row r="56" spans="1:13" x14ac:dyDescent="0.25">
      <c r="C56" s="57" t="s">
        <v>3555</v>
      </c>
    </row>
    <row r="57" spans="1:13" s="90" customFormat="1" ht="31" customHeight="1" x14ac:dyDescent="0.25">
      <c r="A57" s="57"/>
      <c r="B57" s="57"/>
      <c r="C57" s="57"/>
      <c r="D57" s="57" t="s">
        <v>394</v>
      </c>
      <c r="E57" s="71" t="s">
        <v>705</v>
      </c>
      <c r="F57" s="57"/>
      <c r="G57" s="466" t="s">
        <v>1298</v>
      </c>
      <c r="H57" s="466"/>
      <c r="I57" s="466"/>
      <c r="J57" s="466"/>
      <c r="K57" s="466"/>
      <c r="L57" s="103"/>
    </row>
    <row r="58" spans="1:13" s="90" customFormat="1" x14ac:dyDescent="0.25">
      <c r="A58" s="57"/>
      <c r="B58" s="57"/>
      <c r="C58" s="57"/>
      <c r="D58" s="57"/>
      <c r="E58" s="71"/>
      <c r="F58" s="57"/>
      <c r="G58" s="248"/>
      <c r="H58" s="463" t="s">
        <v>1338</v>
      </c>
      <c r="I58" s="463"/>
      <c r="J58" s="463"/>
      <c r="K58" s="463"/>
      <c r="L58" s="309"/>
      <c r="M58" s="91"/>
    </row>
    <row r="59" spans="1:13" s="90" customFormat="1" x14ac:dyDescent="0.3">
      <c r="A59" s="57"/>
      <c r="B59" s="57"/>
      <c r="C59" s="57" t="s">
        <v>3554</v>
      </c>
      <c r="D59" s="57"/>
      <c r="E59" s="71"/>
      <c r="F59" s="215" t="s">
        <v>706</v>
      </c>
      <c r="G59" s="53" t="s">
        <v>987</v>
      </c>
      <c r="H59" s="57"/>
      <c r="I59" s="91"/>
      <c r="K59" s="57"/>
      <c r="L59" s="309"/>
      <c r="M59" s="91"/>
    </row>
    <row r="60" spans="1:13" s="90" customFormat="1" x14ac:dyDescent="0.3">
      <c r="A60" s="57"/>
      <c r="B60" s="57"/>
      <c r="C60" s="57" t="s">
        <v>3480</v>
      </c>
      <c r="D60" s="57"/>
      <c r="E60" s="71"/>
      <c r="F60" s="215" t="s">
        <v>707</v>
      </c>
      <c r="G60" s="53" t="s">
        <v>988</v>
      </c>
      <c r="H60" s="57"/>
      <c r="I60" s="91"/>
      <c r="K60" s="57"/>
      <c r="L60" s="309"/>
      <c r="M60" s="91"/>
    </row>
    <row r="61" spans="1:13" s="90" customFormat="1" x14ac:dyDescent="0.3">
      <c r="A61" s="57"/>
      <c r="B61" s="57"/>
      <c r="C61" s="57" t="s">
        <v>3556</v>
      </c>
      <c r="D61" s="57"/>
      <c r="E61" s="71"/>
      <c r="F61" s="215" t="s">
        <v>707</v>
      </c>
      <c r="G61" s="53" t="s">
        <v>985</v>
      </c>
      <c r="H61" s="57"/>
      <c r="I61" s="91"/>
      <c r="K61" s="57"/>
      <c r="L61" s="309"/>
      <c r="M61" s="91"/>
    </row>
    <row r="62" spans="1:13" s="90" customFormat="1" x14ac:dyDescent="0.3">
      <c r="A62" s="57"/>
      <c r="B62" s="57"/>
      <c r="C62" s="57" t="s">
        <v>3480</v>
      </c>
      <c r="D62" s="57"/>
      <c r="E62" s="71"/>
      <c r="F62" s="215" t="s">
        <v>708</v>
      </c>
      <c r="G62" s="53" t="s">
        <v>986</v>
      </c>
      <c r="H62" s="57"/>
      <c r="I62" s="91"/>
      <c r="K62" s="57"/>
      <c r="L62" s="309"/>
      <c r="M62" s="91"/>
    </row>
    <row r="63" spans="1:13" s="90" customFormat="1" x14ac:dyDescent="0.3">
      <c r="A63" s="57"/>
      <c r="B63" s="57"/>
      <c r="C63" s="57"/>
      <c r="D63" s="57"/>
      <c r="E63" s="71"/>
      <c r="F63" s="215" t="s">
        <v>709</v>
      </c>
      <c r="G63" s="53" t="s">
        <v>1301</v>
      </c>
      <c r="H63" s="57"/>
      <c r="I63" s="91"/>
      <c r="K63" s="57"/>
      <c r="L63" s="103"/>
    </row>
    <row r="64" spans="1:13" s="90" customFormat="1" x14ac:dyDescent="0.3">
      <c r="A64" s="57"/>
      <c r="B64" s="57"/>
      <c r="C64" s="57"/>
      <c r="D64" s="57"/>
      <c r="E64" s="71"/>
      <c r="F64" s="57"/>
      <c r="G64" s="53"/>
      <c r="H64" s="57"/>
      <c r="I64" s="91"/>
      <c r="K64" s="57"/>
      <c r="L64" s="103"/>
    </row>
    <row r="65" spans="1:13" s="90" customFormat="1" x14ac:dyDescent="0.25">
      <c r="A65" s="57"/>
      <c r="B65" s="57"/>
      <c r="C65" s="57"/>
      <c r="D65" s="57"/>
      <c r="E65" s="71"/>
      <c r="F65" s="57"/>
      <c r="H65" s="47"/>
      <c r="I65" s="104">
        <v>1</v>
      </c>
      <c r="J65" s="47" t="s">
        <v>615</v>
      </c>
      <c r="K65" s="57"/>
      <c r="L65" s="103"/>
    </row>
    <row r="66" spans="1:13" s="90" customFormat="1" x14ac:dyDescent="0.25">
      <c r="A66" s="57"/>
      <c r="B66" s="57"/>
      <c r="C66" s="57"/>
      <c r="D66" s="57"/>
      <c r="E66" s="71"/>
      <c r="F66" s="57"/>
      <c r="H66" s="47"/>
      <c r="I66" s="104">
        <v>2</v>
      </c>
      <c r="J66" s="47" t="s">
        <v>616</v>
      </c>
      <c r="K66" s="57"/>
      <c r="L66" s="103"/>
    </row>
    <row r="67" spans="1:13" s="90" customFormat="1" x14ac:dyDescent="0.25">
      <c r="A67" s="57"/>
      <c r="B67" s="57"/>
      <c r="C67" s="57"/>
      <c r="D67" s="57"/>
      <c r="E67" s="71"/>
      <c r="F67" s="57"/>
      <c r="H67" s="47"/>
      <c r="I67" s="104">
        <v>3</v>
      </c>
      <c r="J67" s="47" t="s">
        <v>617</v>
      </c>
      <c r="K67" s="57"/>
    </row>
    <row r="68" spans="1:13" s="90" customFormat="1" x14ac:dyDescent="0.25">
      <c r="A68" s="57"/>
      <c r="B68" s="57"/>
      <c r="C68" s="57"/>
      <c r="D68" s="57"/>
      <c r="E68" s="71"/>
      <c r="F68" s="57"/>
      <c r="H68" s="47"/>
      <c r="I68" s="104">
        <v>4</v>
      </c>
      <c r="J68" s="47" t="s">
        <v>618</v>
      </c>
      <c r="K68" s="57"/>
    </row>
    <row r="69" spans="1:13" s="90" customFormat="1" x14ac:dyDescent="0.25">
      <c r="A69" s="57"/>
      <c r="B69" s="57"/>
      <c r="C69" s="57"/>
      <c r="D69" s="57"/>
      <c r="E69" s="71"/>
      <c r="F69" s="57"/>
      <c r="H69" s="47"/>
      <c r="I69" s="104">
        <v>5</v>
      </c>
      <c r="J69" s="47" t="s">
        <v>619</v>
      </c>
      <c r="K69" s="57"/>
      <c r="L69" s="57"/>
    </row>
    <row r="70" spans="1:13" s="182" customFormat="1" x14ac:dyDescent="0.25">
      <c r="B70" s="72"/>
      <c r="C70" s="37"/>
      <c r="D70" s="72"/>
      <c r="E70" s="38"/>
      <c r="F70" s="72"/>
      <c r="G70" s="38"/>
      <c r="H70" s="37"/>
      <c r="I70" s="183"/>
      <c r="K70" s="39"/>
      <c r="L70" s="184"/>
    </row>
    <row r="71" spans="1:13" s="28" customFormat="1" x14ac:dyDescent="0.25">
      <c r="B71" s="73"/>
      <c r="C71" s="29"/>
      <c r="D71" s="73"/>
      <c r="E71" s="33"/>
      <c r="F71" s="73"/>
      <c r="G71" s="33"/>
      <c r="H71" s="29"/>
      <c r="I71" s="31"/>
      <c r="K71" s="36"/>
      <c r="L71" s="245"/>
    </row>
    <row r="72" spans="1:13" x14ac:dyDescent="0.25">
      <c r="C72" s="57" t="s">
        <v>3557</v>
      </c>
    </row>
    <row r="73" spans="1:13" s="90" customFormat="1" ht="29.5" customHeight="1" x14ac:dyDescent="0.25">
      <c r="A73" s="57"/>
      <c r="B73" s="57"/>
      <c r="C73" s="57"/>
      <c r="D73" s="57" t="s">
        <v>58</v>
      </c>
      <c r="E73" s="71" t="s">
        <v>1620</v>
      </c>
      <c r="F73" s="57"/>
      <c r="G73" s="466" t="s">
        <v>1299</v>
      </c>
      <c r="H73" s="466"/>
      <c r="I73" s="466"/>
      <c r="J73" s="466"/>
      <c r="K73" s="466"/>
      <c r="L73" s="103"/>
    </row>
    <row r="74" spans="1:13" s="90" customFormat="1" x14ac:dyDescent="0.25">
      <c r="A74" s="57"/>
      <c r="B74" s="57"/>
      <c r="C74" s="57"/>
      <c r="D74" s="57"/>
      <c r="E74" s="71"/>
      <c r="F74" s="57"/>
      <c r="G74" s="310"/>
      <c r="H74" s="463" t="s">
        <v>1336</v>
      </c>
      <c r="I74" s="463"/>
      <c r="J74" s="463"/>
      <c r="K74" s="463"/>
      <c r="L74" s="309"/>
      <c r="M74" s="91"/>
    </row>
    <row r="75" spans="1:13" s="90" customFormat="1" x14ac:dyDescent="0.25">
      <c r="A75" s="57"/>
      <c r="B75" s="57"/>
      <c r="C75" s="57"/>
      <c r="D75" s="57"/>
      <c r="E75" s="71"/>
      <c r="F75" s="215" t="s">
        <v>1620</v>
      </c>
      <c r="H75" s="47"/>
      <c r="I75" s="104">
        <v>1</v>
      </c>
      <c r="J75" s="47" t="s">
        <v>615</v>
      </c>
      <c r="K75" s="57"/>
      <c r="L75" s="103"/>
    </row>
    <row r="76" spans="1:13" s="90" customFormat="1" x14ac:dyDescent="0.25">
      <c r="A76" s="57"/>
      <c r="B76" s="57"/>
      <c r="C76" s="57"/>
      <c r="D76" s="57"/>
      <c r="E76" s="71"/>
      <c r="F76" s="215" t="s">
        <v>1620</v>
      </c>
      <c r="H76" s="47"/>
      <c r="I76" s="104">
        <v>2</v>
      </c>
      <c r="J76" s="47" t="s">
        <v>616</v>
      </c>
      <c r="K76" s="57"/>
      <c r="L76" s="103"/>
    </row>
    <row r="77" spans="1:13" s="90" customFormat="1" x14ac:dyDescent="0.25">
      <c r="A77" s="57"/>
      <c r="B77" s="57"/>
      <c r="C77" s="57"/>
      <c r="D77" s="57"/>
      <c r="E77" s="71"/>
      <c r="F77" s="215" t="s">
        <v>1620</v>
      </c>
      <c r="H77" s="47"/>
      <c r="I77" s="104">
        <v>3</v>
      </c>
      <c r="J77" s="47" t="s">
        <v>617</v>
      </c>
      <c r="K77" s="57"/>
    </row>
    <row r="78" spans="1:13" s="90" customFormat="1" x14ac:dyDescent="0.25">
      <c r="A78" s="57"/>
      <c r="B78" s="57"/>
      <c r="C78" s="57"/>
      <c r="D78" s="57"/>
      <c r="E78" s="71"/>
      <c r="F78" s="215" t="s">
        <v>1620</v>
      </c>
      <c r="H78" s="47"/>
      <c r="I78" s="104">
        <v>4</v>
      </c>
      <c r="J78" s="47" t="s">
        <v>618</v>
      </c>
      <c r="K78" s="57"/>
    </row>
    <row r="79" spans="1:13" s="90" customFormat="1" x14ac:dyDescent="0.25">
      <c r="A79" s="57"/>
      <c r="B79" s="57"/>
      <c r="C79" s="57"/>
      <c r="D79" s="57"/>
      <c r="E79" s="71"/>
      <c r="F79" s="215" t="s">
        <v>1620</v>
      </c>
      <c r="H79" s="47"/>
      <c r="I79" s="104">
        <v>5</v>
      </c>
      <c r="J79" s="47" t="s">
        <v>619</v>
      </c>
      <c r="K79" s="57"/>
      <c r="L79" s="57"/>
    </row>
    <row r="80" spans="1:13" s="182" customFormat="1" x14ac:dyDescent="0.25">
      <c r="B80" s="72"/>
      <c r="C80" s="37"/>
      <c r="D80" s="72"/>
      <c r="E80" s="38"/>
      <c r="F80" s="72"/>
      <c r="G80" s="38"/>
      <c r="H80" s="37"/>
      <c r="I80" s="183"/>
      <c r="K80" s="39"/>
      <c r="L80" s="184"/>
    </row>
    <row r="81" spans="1:12" s="28" customFormat="1" ht="16.5" customHeight="1" x14ac:dyDescent="0.25">
      <c r="B81" s="73"/>
      <c r="C81" s="57"/>
      <c r="D81" s="73"/>
      <c r="E81" s="33"/>
      <c r="F81" s="73"/>
      <c r="G81" s="33"/>
      <c r="H81" s="29"/>
      <c r="I81" s="31"/>
      <c r="K81" s="36"/>
      <c r="L81" s="245"/>
    </row>
    <row r="82" spans="1:12" s="142" customFormat="1" x14ac:dyDescent="0.25">
      <c r="B82" s="234" t="s">
        <v>514</v>
      </c>
      <c r="C82" s="29" t="s">
        <v>59</v>
      </c>
      <c r="D82" s="234"/>
      <c r="E82" s="235"/>
      <c r="F82" s="234"/>
      <c r="G82" s="236"/>
      <c r="H82" s="236"/>
      <c r="I82" s="236"/>
      <c r="J82" s="236"/>
      <c r="K82" s="236"/>
      <c r="L82" s="237"/>
    </row>
    <row r="83" spans="1:12" s="210" customFormat="1" x14ac:dyDescent="0.3">
      <c r="A83" s="202"/>
      <c r="B83" s="211"/>
      <c r="C83" s="216"/>
      <c r="D83" s="211" t="s">
        <v>394</v>
      </c>
      <c r="E83" s="238" t="s">
        <v>248</v>
      </c>
      <c r="F83" s="213"/>
      <c r="G83" s="462" t="s">
        <v>1302</v>
      </c>
      <c r="H83" s="462"/>
      <c r="I83" s="462"/>
      <c r="J83" s="462"/>
      <c r="K83" s="462"/>
      <c r="L83" s="239"/>
    </row>
    <row r="84" spans="1:12" s="210" customFormat="1" x14ac:dyDescent="0.25">
      <c r="A84" s="202"/>
      <c r="B84" s="211"/>
      <c r="C84" s="202"/>
      <c r="D84" s="211"/>
      <c r="E84" s="212"/>
      <c r="F84" s="211"/>
      <c r="G84" s="212"/>
      <c r="H84" s="145" t="s">
        <v>518</v>
      </c>
      <c r="I84" s="222"/>
      <c r="J84" s="202"/>
      <c r="K84" s="212"/>
      <c r="L84" s="202"/>
    </row>
    <row r="85" spans="1:12" s="210" customFormat="1" x14ac:dyDescent="0.25">
      <c r="A85" s="202"/>
      <c r="C85" s="202"/>
      <c r="D85" s="202"/>
      <c r="F85" s="140" t="str">
        <f>LOOKUP("ЯЯЯЯ",$E$9:E85)&amp;"_1"</f>
        <v>R8_1</v>
      </c>
      <c r="G85" s="212" t="s">
        <v>991</v>
      </c>
      <c r="H85" s="202"/>
      <c r="I85" s="222"/>
      <c r="K85" s="212"/>
      <c r="L85" s="239"/>
    </row>
    <row r="86" spans="1:12" s="210" customFormat="1" x14ac:dyDescent="0.25">
      <c r="A86" s="202"/>
      <c r="C86" s="202"/>
      <c r="D86" s="202"/>
      <c r="F86" s="140" t="str">
        <f>LOOKUP("ЯЯЯЯ",$E$9:E86)&amp;"_2"</f>
        <v>R8_2</v>
      </c>
      <c r="G86" s="212" t="s">
        <v>515</v>
      </c>
      <c r="H86" s="202"/>
      <c r="I86" s="222"/>
      <c r="K86" s="212"/>
      <c r="L86" s="212"/>
    </row>
    <row r="87" spans="1:12" s="210" customFormat="1" x14ac:dyDescent="0.25">
      <c r="A87" s="202"/>
      <c r="C87" s="202"/>
      <c r="D87" s="211"/>
      <c r="F87" s="140" t="str">
        <f>LOOKUP("ЯЯЯЯ",$E$9:E87)&amp;"_3"</f>
        <v>R8_3</v>
      </c>
      <c r="G87" s="212" t="s">
        <v>516</v>
      </c>
      <c r="H87" s="202"/>
      <c r="I87" s="222"/>
      <c r="K87" s="212"/>
      <c r="L87" s="212"/>
    </row>
    <row r="88" spans="1:12" s="210" customFormat="1" x14ac:dyDescent="0.25">
      <c r="A88" s="202"/>
      <c r="C88" s="202"/>
      <c r="D88" s="202"/>
      <c r="F88" s="140" t="str">
        <f>LOOKUP("ЯЯЯЯ",$E$9:E88)&amp;"_4"</f>
        <v>R8_4</v>
      </c>
      <c r="G88" s="212" t="s">
        <v>517</v>
      </c>
      <c r="H88" s="202"/>
      <c r="I88" s="222"/>
      <c r="K88" s="212"/>
      <c r="L88" s="212"/>
    </row>
    <row r="89" spans="1:12" s="210" customFormat="1" x14ac:dyDescent="0.25">
      <c r="A89" s="202"/>
      <c r="C89" s="202"/>
      <c r="D89" s="211"/>
      <c r="F89" s="140" t="str">
        <f>LOOKUP("ЯЯЯЯ",$E$9:E89)&amp;"_5"</f>
        <v>R8_5</v>
      </c>
      <c r="G89" s="212" t="s">
        <v>996</v>
      </c>
      <c r="H89" s="202"/>
      <c r="I89" s="222"/>
      <c r="K89" s="212"/>
      <c r="L89" s="202"/>
    </row>
    <row r="90" spans="1:12" s="210" customFormat="1" x14ac:dyDescent="0.25">
      <c r="A90" s="202"/>
      <c r="C90" s="202"/>
      <c r="D90" s="211"/>
      <c r="F90" s="140" t="s">
        <v>1621</v>
      </c>
      <c r="G90" s="212" t="s">
        <v>994</v>
      </c>
      <c r="H90" s="202"/>
      <c r="I90" s="222"/>
      <c r="K90" s="212"/>
      <c r="L90" s="202"/>
    </row>
    <row r="91" spans="1:12" s="210" customFormat="1" x14ac:dyDescent="0.25">
      <c r="A91" s="202"/>
      <c r="C91" s="202"/>
      <c r="D91" s="211"/>
      <c r="F91" s="140" t="s">
        <v>1622</v>
      </c>
      <c r="G91" s="212" t="s">
        <v>995</v>
      </c>
      <c r="H91" s="202"/>
      <c r="I91" s="222"/>
      <c r="K91" s="212"/>
      <c r="L91" s="202"/>
    </row>
    <row r="92" spans="1:12" s="210" customFormat="1" x14ac:dyDescent="0.25">
      <c r="A92" s="202"/>
      <c r="C92" s="202"/>
      <c r="D92" s="211"/>
      <c r="F92" s="240"/>
      <c r="G92" s="212"/>
      <c r="H92" s="202"/>
      <c r="I92" s="222"/>
      <c r="K92" s="212"/>
      <c r="L92" s="202"/>
    </row>
    <row r="93" spans="1:12" s="243" customFormat="1" x14ac:dyDescent="0.25">
      <c r="A93" s="241"/>
      <c r="B93" s="240"/>
      <c r="C93" s="202"/>
      <c r="D93" s="211"/>
      <c r="E93" s="212"/>
      <c r="F93" s="211"/>
      <c r="G93" s="212"/>
      <c r="H93" s="202"/>
      <c r="I93" s="222">
        <v>1</v>
      </c>
      <c r="J93" s="222" t="s">
        <v>519</v>
      </c>
      <c r="K93" s="202"/>
      <c r="L93" s="242"/>
    </row>
    <row r="94" spans="1:12" s="243" customFormat="1" x14ac:dyDescent="0.25">
      <c r="A94" s="241"/>
      <c r="B94" s="240"/>
      <c r="C94" s="202"/>
      <c r="D94" s="211"/>
      <c r="E94" s="212"/>
      <c r="F94" s="211"/>
      <c r="G94" s="212"/>
      <c r="H94" s="202"/>
      <c r="I94" s="222">
        <v>2</v>
      </c>
      <c r="J94" s="222" t="s">
        <v>520</v>
      </c>
      <c r="K94" s="202"/>
      <c r="L94" s="242"/>
    </row>
    <row r="95" spans="1:12" s="243" customFormat="1" x14ac:dyDescent="0.25">
      <c r="A95" s="241"/>
      <c r="B95" s="240"/>
      <c r="C95" s="202"/>
      <c r="D95" s="211"/>
      <c r="E95" s="212"/>
      <c r="F95" s="211"/>
      <c r="G95" s="212"/>
      <c r="H95" s="202"/>
      <c r="I95" s="222">
        <v>3</v>
      </c>
      <c r="J95" s="222" t="s">
        <v>521</v>
      </c>
      <c r="K95" s="202"/>
      <c r="L95" s="242"/>
    </row>
    <row r="96" spans="1:12" s="243" customFormat="1" x14ac:dyDescent="0.25">
      <c r="A96" s="241"/>
      <c r="B96" s="240"/>
      <c r="C96" s="202"/>
      <c r="D96" s="211"/>
      <c r="E96" s="212"/>
      <c r="F96" s="211"/>
      <c r="G96" s="212"/>
      <c r="H96" s="202"/>
      <c r="I96" s="222">
        <v>4</v>
      </c>
      <c r="J96" s="222" t="s">
        <v>522</v>
      </c>
      <c r="K96" s="202"/>
      <c r="L96" s="242"/>
    </row>
    <row r="97" spans="1:12" s="243" customFormat="1" x14ac:dyDescent="0.25">
      <c r="A97" s="241"/>
      <c r="B97" s="240"/>
      <c r="C97" s="202"/>
      <c r="D97" s="211"/>
      <c r="E97" s="212"/>
      <c r="F97" s="211"/>
      <c r="G97" s="212"/>
      <c r="H97" s="202"/>
      <c r="I97" s="222">
        <v>5</v>
      </c>
      <c r="J97" s="222" t="s">
        <v>645</v>
      </c>
      <c r="K97" s="202"/>
      <c r="L97" s="242"/>
    </row>
    <row r="98" spans="1:12" x14ac:dyDescent="0.25">
      <c r="I98" s="31">
        <v>6</v>
      </c>
      <c r="J98" s="29" t="s">
        <v>993</v>
      </c>
    </row>
    <row r="99" spans="1:12" x14ac:dyDescent="0.25">
      <c r="I99" s="31">
        <v>7</v>
      </c>
      <c r="J99" s="29" t="s">
        <v>992</v>
      </c>
    </row>
    <row r="100" spans="1:12" x14ac:dyDescent="0.25">
      <c r="I100" s="59">
        <v>8</v>
      </c>
      <c r="J100" s="57" t="s">
        <v>1522</v>
      </c>
    </row>
    <row r="101" spans="1:12" s="182" customFormat="1" x14ac:dyDescent="0.25">
      <c r="B101" s="72"/>
      <c r="C101" s="37"/>
      <c r="D101" s="72"/>
      <c r="E101" s="38"/>
      <c r="F101" s="72"/>
      <c r="G101" s="38"/>
      <c r="H101" s="37"/>
      <c r="I101" s="183"/>
      <c r="K101" s="39"/>
      <c r="L101" s="184"/>
    </row>
  </sheetData>
  <mergeCells count="14">
    <mergeCell ref="G7:K7"/>
    <mergeCell ref="G10:K10"/>
    <mergeCell ref="H11:K11"/>
    <mergeCell ref="G17:K17"/>
    <mergeCell ref="H18:K18"/>
    <mergeCell ref="G83:K83"/>
    <mergeCell ref="G32:K32"/>
    <mergeCell ref="H33:K33"/>
    <mergeCell ref="G45:K45"/>
    <mergeCell ref="H46:K46"/>
    <mergeCell ref="G57:K57"/>
    <mergeCell ref="H58:K58"/>
    <mergeCell ref="G73:K73"/>
    <mergeCell ref="H74:K74"/>
  </mergeCells>
  <pageMargins left="0.75" right="0.75" top="1" bottom="1" header="0.5" footer="0.5"/>
  <pageSetup paperSize="9"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Q69"/>
  <sheetViews>
    <sheetView zoomScale="90" zoomScaleNormal="90" workbookViewId="0">
      <pane ySplit="5" topLeftCell="A6" activePane="bottomLeft" state="frozen"/>
      <selection activeCell="C11" sqref="C11"/>
      <selection pane="bottomLeft" activeCell="F24" sqref="F24"/>
    </sheetView>
  </sheetViews>
  <sheetFormatPr defaultColWidth="9.1796875" defaultRowHeight="13" x14ac:dyDescent="0.25"/>
  <cols>
    <col min="1" max="1" width="2.81640625" style="28" customWidth="1"/>
    <col min="2" max="2" width="5.54296875" style="73" customWidth="1"/>
    <col min="3" max="3" width="5.54296875" style="29" customWidth="1"/>
    <col min="4" max="4" width="14.81640625" style="73" customWidth="1"/>
    <col min="5" max="5" width="8.54296875" style="33" customWidth="1"/>
    <col min="6" max="6" width="12.54296875" style="73" customWidth="1"/>
    <col min="7" max="7" width="6.453125" style="33" customWidth="1"/>
    <col min="8" max="8" width="4.81640625" style="29" customWidth="1"/>
    <col min="9" max="9" width="5.453125" style="31" customWidth="1"/>
    <col min="10" max="10" width="41.81640625" style="28" customWidth="1"/>
    <col min="11" max="11" width="24.453125" style="36" customWidth="1"/>
    <col min="12" max="12" width="43.453125" style="40" customWidth="1"/>
    <col min="13" max="20" width="7.453125" style="32" customWidth="1"/>
    <col min="21" max="16384" width="9.1796875" style="32"/>
  </cols>
  <sheetData>
    <row r="1" spans="1:17" s="62" customFormat="1" ht="3.75" customHeight="1" x14ac:dyDescent="0.25">
      <c r="A1" s="56"/>
      <c r="B1" s="84" t="s">
        <v>76</v>
      </c>
      <c r="C1" s="57" t="s">
        <v>76</v>
      </c>
      <c r="D1" s="84"/>
      <c r="E1" s="185"/>
      <c r="F1" s="82"/>
      <c r="G1" s="185"/>
      <c r="H1" s="57"/>
      <c r="I1" s="59"/>
      <c r="J1" s="56"/>
      <c r="K1" s="60"/>
      <c r="L1" s="61"/>
    </row>
    <row r="2" spans="1:17" s="70" customFormat="1" ht="14.25" customHeight="1" x14ac:dyDescent="0.25">
      <c r="A2" s="63"/>
      <c r="B2" s="302" t="s">
        <v>1179</v>
      </c>
      <c r="C2" s="64"/>
      <c r="D2" s="86"/>
      <c r="E2" s="66"/>
      <c r="F2" s="83"/>
      <c r="G2" s="66"/>
      <c r="H2" s="64"/>
      <c r="I2" s="67"/>
      <c r="J2" s="65"/>
      <c r="K2" s="68"/>
      <c r="L2" s="69"/>
    </row>
    <row r="3" spans="1:17" s="174" customFormat="1" ht="12.75" customHeight="1" x14ac:dyDescent="0.25">
      <c r="B3" s="167"/>
      <c r="C3" s="175" t="s">
        <v>440</v>
      </c>
      <c r="D3" s="176"/>
      <c r="E3" s="165"/>
      <c r="F3" s="164"/>
      <c r="G3" s="165"/>
      <c r="H3" s="168"/>
      <c r="I3" s="177"/>
      <c r="J3" s="178"/>
      <c r="K3" s="178"/>
      <c r="L3" s="179"/>
    </row>
    <row r="4" spans="1:17" s="35" customFormat="1" ht="7.5" customHeight="1" x14ac:dyDescent="0.25">
      <c r="A4" s="29"/>
      <c r="B4" s="73"/>
      <c r="C4" s="29"/>
      <c r="D4" s="73"/>
      <c r="E4" s="33"/>
      <c r="F4" s="73"/>
      <c r="G4" s="33"/>
      <c r="H4" s="29"/>
      <c r="I4" s="34"/>
      <c r="J4" s="29"/>
      <c r="K4" s="36"/>
      <c r="L4" s="40"/>
    </row>
    <row r="5" spans="1:17"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7" s="201" customFormat="1" ht="12" customHeight="1" x14ac:dyDescent="0.25">
      <c r="A6" s="142"/>
      <c r="C6" s="202" t="s">
        <v>59</v>
      </c>
      <c r="D6" s="140"/>
      <c r="E6" s="203"/>
      <c r="F6" s="140"/>
      <c r="G6" s="250"/>
      <c r="H6" s="250"/>
      <c r="I6" s="250"/>
      <c r="J6" s="250"/>
      <c r="K6" s="250"/>
      <c r="L6" s="205"/>
      <c r="M6" s="190"/>
      <c r="N6" s="205"/>
      <c r="O6" s="205"/>
      <c r="P6" s="205"/>
      <c r="Q6" s="205"/>
    </row>
    <row r="7" spans="1:17" s="142" customFormat="1" ht="29.5" customHeight="1" x14ac:dyDescent="0.25">
      <c r="D7" s="140" t="s">
        <v>97</v>
      </c>
      <c r="E7" s="203" t="s">
        <v>710</v>
      </c>
      <c r="F7" s="140"/>
      <c r="G7" s="469" t="s">
        <v>1303</v>
      </c>
      <c r="H7" s="469"/>
      <c r="I7" s="469"/>
      <c r="J7" s="469"/>
      <c r="K7" s="469"/>
      <c r="L7" s="224"/>
      <c r="M7" s="190"/>
      <c r="N7" s="206"/>
      <c r="O7" s="206"/>
      <c r="P7" s="206"/>
      <c r="Q7" s="206"/>
    </row>
    <row r="8" spans="1:17" s="209" customFormat="1" x14ac:dyDescent="0.25">
      <c r="A8" s="144"/>
      <c r="B8" s="140"/>
      <c r="C8" s="202" t="s">
        <v>59</v>
      </c>
      <c r="D8" s="140"/>
      <c r="E8" s="203"/>
      <c r="F8" s="140"/>
      <c r="G8" s="203"/>
      <c r="H8" s="142"/>
      <c r="I8" s="143"/>
      <c r="J8" s="144"/>
      <c r="K8" s="142"/>
      <c r="L8" s="224"/>
      <c r="M8" s="208"/>
      <c r="N8" s="374"/>
      <c r="O8" s="207"/>
      <c r="P8" s="207"/>
      <c r="Q8" s="207"/>
    </row>
    <row r="9" spans="1:17" s="210" customFormat="1" ht="28" customHeight="1" x14ac:dyDescent="0.3">
      <c r="A9" s="202"/>
      <c r="D9" s="211" t="s">
        <v>58</v>
      </c>
      <c r="E9" s="212" t="s">
        <v>711</v>
      </c>
      <c r="F9" s="213"/>
      <c r="G9" s="462" t="s">
        <v>1304</v>
      </c>
      <c r="H9" s="462"/>
      <c r="I9" s="462"/>
      <c r="J9" s="462"/>
      <c r="K9" s="462"/>
      <c r="L9" s="224"/>
    </row>
    <row r="10" spans="1:17" s="210" customFormat="1" x14ac:dyDescent="0.3">
      <c r="A10" s="202"/>
      <c r="B10" s="215"/>
      <c r="C10" s="216"/>
      <c r="D10" s="215"/>
      <c r="E10" s="217"/>
      <c r="F10" s="213"/>
      <c r="G10" s="217"/>
      <c r="H10" s="467"/>
      <c r="I10" s="467"/>
      <c r="J10" s="467"/>
      <c r="K10" s="467"/>
      <c r="L10" s="224"/>
    </row>
    <row r="11" spans="1:17" s="210" customFormat="1" x14ac:dyDescent="0.3">
      <c r="A11" s="202"/>
      <c r="B11" s="215"/>
      <c r="C11" s="216"/>
      <c r="D11" s="215"/>
      <c r="E11" s="217"/>
      <c r="F11" s="215" t="s">
        <v>711</v>
      </c>
      <c r="G11" s="217"/>
      <c r="H11" s="249"/>
      <c r="I11" s="249">
        <v>1</v>
      </c>
      <c r="J11" s="105" t="s">
        <v>1305</v>
      </c>
      <c r="K11" s="202"/>
      <c r="L11" s="224"/>
    </row>
    <row r="12" spans="1:17" s="225" customFormat="1" x14ac:dyDescent="0.25">
      <c r="A12" s="216"/>
      <c r="B12" s="215"/>
      <c r="C12" s="216"/>
      <c r="D12" s="215"/>
      <c r="E12" s="220"/>
      <c r="F12" s="215" t="s">
        <v>711</v>
      </c>
      <c r="G12" s="221"/>
      <c r="H12" s="221"/>
      <c r="I12" s="222">
        <v>2</v>
      </c>
      <c r="J12" s="105" t="s">
        <v>1307</v>
      </c>
      <c r="K12" s="223"/>
      <c r="L12" s="224"/>
    </row>
    <row r="13" spans="1:17" s="225" customFormat="1" x14ac:dyDescent="0.25">
      <c r="A13" s="216"/>
      <c r="B13" s="215"/>
      <c r="C13" s="216"/>
      <c r="D13" s="215"/>
      <c r="E13" s="220"/>
      <c r="F13" s="215" t="s">
        <v>711</v>
      </c>
      <c r="G13" s="221"/>
      <c r="H13" s="221"/>
      <c r="I13" s="222">
        <v>3</v>
      </c>
      <c r="J13" s="105" t="s">
        <v>1306</v>
      </c>
      <c r="K13" s="223"/>
      <c r="L13" s="224"/>
    </row>
    <row r="14" spans="1:17" s="225" customFormat="1" x14ac:dyDescent="0.25">
      <c r="A14" s="216"/>
      <c r="B14" s="215"/>
      <c r="C14" s="216"/>
      <c r="D14" s="215"/>
      <c r="E14" s="220"/>
      <c r="F14" s="215" t="s">
        <v>711</v>
      </c>
      <c r="G14" s="221"/>
      <c r="H14" s="221"/>
      <c r="I14" s="222">
        <v>4</v>
      </c>
      <c r="J14" s="105" t="s">
        <v>835</v>
      </c>
      <c r="K14" s="223"/>
      <c r="L14" s="224"/>
    </row>
    <row r="15" spans="1:17" s="182" customFormat="1" x14ac:dyDescent="0.25">
      <c r="B15" s="72"/>
      <c r="C15" s="37"/>
      <c r="D15" s="72"/>
      <c r="E15" s="38"/>
      <c r="F15" s="72"/>
      <c r="G15" s="38"/>
      <c r="H15" s="37"/>
      <c r="I15" s="183"/>
      <c r="K15" s="39"/>
      <c r="L15" s="184"/>
    </row>
    <row r="16" spans="1:17" s="209" customFormat="1" x14ac:dyDescent="0.25">
      <c r="A16" s="144"/>
      <c r="B16" s="140"/>
      <c r="C16" s="202" t="s">
        <v>3558</v>
      </c>
      <c r="D16" s="140"/>
      <c r="E16" s="203"/>
      <c r="F16" s="140"/>
      <c r="G16" s="203"/>
      <c r="H16" s="142"/>
      <c r="I16" s="143"/>
      <c r="J16" s="144"/>
      <c r="K16" s="142"/>
      <c r="L16" s="207"/>
      <c r="M16" s="208"/>
      <c r="N16" s="207"/>
      <c r="O16" s="207"/>
      <c r="P16" s="207"/>
      <c r="Q16" s="207"/>
    </row>
    <row r="17" spans="1:17" s="210" customFormat="1" ht="13" customHeight="1" x14ac:dyDescent="0.3">
      <c r="A17" s="202"/>
      <c r="D17" s="211" t="s">
        <v>58</v>
      </c>
      <c r="E17" s="212" t="s">
        <v>712</v>
      </c>
      <c r="F17" s="213"/>
      <c r="G17" s="462" t="s">
        <v>1308</v>
      </c>
      <c r="H17" s="462"/>
      <c r="I17" s="462"/>
      <c r="J17" s="462"/>
      <c r="K17" s="462"/>
      <c r="L17" s="214"/>
    </row>
    <row r="18" spans="1:17" s="210" customFormat="1" x14ac:dyDescent="0.3">
      <c r="A18" s="202"/>
      <c r="B18" s="215"/>
      <c r="C18" s="216"/>
      <c r="D18" s="215"/>
      <c r="E18" s="217"/>
      <c r="F18" s="213"/>
      <c r="G18" s="217"/>
      <c r="H18" s="467"/>
      <c r="I18" s="467"/>
      <c r="J18" s="467"/>
      <c r="K18" s="467"/>
      <c r="L18" s="218"/>
    </row>
    <row r="19" spans="1:17" s="210" customFormat="1" x14ac:dyDescent="0.3">
      <c r="A19" s="202"/>
      <c r="B19" s="215"/>
      <c r="C19" s="216"/>
      <c r="D19" s="215"/>
      <c r="E19" s="217"/>
      <c r="F19" s="215" t="s">
        <v>712</v>
      </c>
      <c r="G19" s="217"/>
      <c r="H19" s="249"/>
      <c r="I19" s="249">
        <v>1</v>
      </c>
      <c r="J19" s="91" t="s">
        <v>1374</v>
      </c>
      <c r="K19" s="202"/>
      <c r="L19" s="218"/>
    </row>
    <row r="20" spans="1:17" s="210" customFormat="1" x14ac:dyDescent="0.3">
      <c r="A20" s="202"/>
      <c r="B20" s="215"/>
      <c r="C20" s="216"/>
      <c r="D20" s="215"/>
      <c r="E20" s="217"/>
      <c r="F20" s="215" t="s">
        <v>712</v>
      </c>
      <c r="G20" s="217"/>
      <c r="H20" s="311"/>
      <c r="I20" s="311">
        <v>2</v>
      </c>
      <c r="J20" s="91" t="s">
        <v>1375</v>
      </c>
      <c r="K20" s="202"/>
      <c r="L20" s="218"/>
    </row>
    <row r="21" spans="1:17" s="210" customFormat="1" x14ac:dyDescent="0.3">
      <c r="A21" s="202"/>
      <c r="B21" s="215"/>
      <c r="C21" s="216"/>
      <c r="D21" s="215"/>
      <c r="E21" s="217"/>
      <c r="F21" s="215" t="s">
        <v>712</v>
      </c>
      <c r="G21" s="217"/>
      <c r="H21" s="311"/>
      <c r="I21" s="311">
        <v>3</v>
      </c>
      <c r="J21" s="91" t="s">
        <v>1376</v>
      </c>
      <c r="K21" s="202"/>
      <c r="L21" s="218"/>
    </row>
    <row r="22" spans="1:17" s="225" customFormat="1" x14ac:dyDescent="0.25">
      <c r="A22" s="216"/>
      <c r="B22" s="215"/>
      <c r="C22" s="216"/>
      <c r="D22" s="215"/>
      <c r="E22" s="220"/>
      <c r="F22" s="215" t="s">
        <v>712</v>
      </c>
      <c r="G22" s="221"/>
      <c r="H22" s="221"/>
      <c r="I22" s="222">
        <v>4</v>
      </c>
      <c r="J22" s="91" t="s">
        <v>1377</v>
      </c>
      <c r="K22" s="223"/>
      <c r="L22" s="224"/>
    </row>
    <row r="23" spans="1:17" s="225" customFormat="1" x14ac:dyDescent="0.25">
      <c r="A23" s="216"/>
      <c r="B23" s="215"/>
      <c r="C23" s="216"/>
      <c r="D23" s="215"/>
      <c r="E23" s="220"/>
      <c r="F23" s="215" t="s">
        <v>712</v>
      </c>
      <c r="G23" s="221"/>
      <c r="H23" s="221"/>
      <c r="I23" s="222">
        <v>96</v>
      </c>
      <c r="J23" s="91" t="s">
        <v>526</v>
      </c>
      <c r="K23" s="223"/>
      <c r="L23" s="224"/>
    </row>
    <row r="24" spans="1:17" s="225" customFormat="1" x14ac:dyDescent="0.25">
      <c r="A24" s="216"/>
      <c r="B24" s="215"/>
      <c r="C24" s="216"/>
      <c r="D24" s="215"/>
      <c r="E24" s="220"/>
      <c r="F24" s="215" t="s">
        <v>3576</v>
      </c>
      <c r="G24" s="221"/>
      <c r="H24" s="221"/>
      <c r="I24" s="222" t="s">
        <v>404</v>
      </c>
      <c r="J24" s="91" t="s">
        <v>568</v>
      </c>
      <c r="K24" s="223"/>
      <c r="L24" s="224"/>
    </row>
    <row r="25" spans="1:17" s="262" customFormat="1" x14ac:dyDescent="0.25">
      <c r="B25" s="194"/>
      <c r="C25" s="231"/>
      <c r="D25" s="194"/>
      <c r="E25" s="193"/>
      <c r="F25" s="194"/>
      <c r="G25" s="193"/>
      <c r="H25" s="192"/>
      <c r="I25" s="263"/>
      <c r="K25" s="192"/>
      <c r="L25" s="193"/>
      <c r="M25" s="264"/>
      <c r="N25" s="193"/>
      <c r="O25" s="193"/>
      <c r="P25" s="193"/>
      <c r="Q25" s="193"/>
    </row>
    <row r="26" spans="1:17" x14ac:dyDescent="0.25">
      <c r="C26" s="202" t="s">
        <v>3559</v>
      </c>
    </row>
    <row r="27" spans="1:17" s="90" customFormat="1" ht="29.5" customHeight="1" x14ac:dyDescent="0.25">
      <c r="A27" s="57"/>
      <c r="B27" s="57"/>
      <c r="C27" s="57"/>
      <c r="D27" s="57" t="s">
        <v>394</v>
      </c>
      <c r="E27" s="71" t="s">
        <v>717</v>
      </c>
      <c r="F27" s="57"/>
      <c r="G27" s="466" t="s">
        <v>1309</v>
      </c>
      <c r="H27" s="466"/>
      <c r="I27" s="466"/>
      <c r="J27" s="466"/>
      <c r="K27" s="466"/>
      <c r="L27" s="40"/>
    </row>
    <row r="28" spans="1:17" s="90" customFormat="1" x14ac:dyDescent="0.25">
      <c r="A28" s="57"/>
      <c r="B28" s="57"/>
      <c r="C28" s="57"/>
      <c r="D28" s="57"/>
      <c r="E28" s="71"/>
      <c r="F28" s="57"/>
      <c r="G28" s="248"/>
      <c r="H28" s="463" t="s">
        <v>1338</v>
      </c>
      <c r="I28" s="463"/>
      <c r="J28" s="463"/>
      <c r="K28" s="463"/>
      <c r="L28" s="261"/>
    </row>
    <row r="29" spans="1:17" s="90" customFormat="1" x14ac:dyDescent="0.3">
      <c r="A29" s="57"/>
      <c r="B29" s="57"/>
      <c r="C29" s="57"/>
      <c r="D29" s="57"/>
      <c r="E29" s="71"/>
      <c r="F29" s="84" t="s">
        <v>718</v>
      </c>
      <c r="G29" s="53" t="s">
        <v>1440</v>
      </c>
      <c r="H29" s="57"/>
      <c r="I29" s="91"/>
      <c r="K29" s="116"/>
      <c r="L29" s="103"/>
    </row>
    <row r="30" spans="1:17" s="90" customFormat="1" x14ac:dyDescent="0.3">
      <c r="A30" s="57"/>
      <c r="B30" s="57"/>
      <c r="C30" s="57"/>
      <c r="D30" s="57"/>
      <c r="E30" s="71"/>
      <c r="F30" s="84" t="s">
        <v>719</v>
      </c>
      <c r="G30" s="53" t="s">
        <v>1310</v>
      </c>
      <c r="H30" s="57"/>
      <c r="I30" s="91"/>
      <c r="K30" s="57"/>
      <c r="L30" s="103"/>
    </row>
    <row r="31" spans="1:17" s="90" customFormat="1" x14ac:dyDescent="0.3">
      <c r="A31" s="57"/>
      <c r="B31" s="57"/>
      <c r="C31" s="57"/>
      <c r="D31" s="57"/>
      <c r="E31" s="71"/>
      <c r="F31" s="84" t="s">
        <v>720</v>
      </c>
      <c r="G31" s="53" t="s">
        <v>713</v>
      </c>
      <c r="H31" s="57"/>
      <c r="I31" s="91"/>
      <c r="K31" s="57"/>
      <c r="L31" s="103"/>
    </row>
    <row r="32" spans="1:17" s="90" customFormat="1" x14ac:dyDescent="0.3">
      <c r="A32" s="57"/>
      <c r="B32" s="57"/>
      <c r="C32" s="57"/>
      <c r="D32" s="57"/>
      <c r="E32" s="71"/>
      <c r="F32" s="84" t="s">
        <v>721</v>
      </c>
      <c r="G32" s="265" t="s">
        <v>714</v>
      </c>
      <c r="H32" s="57"/>
      <c r="I32" s="91"/>
      <c r="K32" s="57"/>
      <c r="L32" s="151"/>
    </row>
    <row r="33" spans="1:12" s="90" customFormat="1" x14ac:dyDescent="0.3">
      <c r="A33" s="57"/>
      <c r="B33" s="57"/>
      <c r="C33" s="57"/>
      <c r="D33" s="57"/>
      <c r="E33" s="71"/>
      <c r="F33" s="84" t="s">
        <v>722</v>
      </c>
      <c r="G33" s="265" t="s">
        <v>716</v>
      </c>
      <c r="H33" s="57"/>
      <c r="I33" s="91"/>
      <c r="K33" s="57"/>
      <c r="L33" s="151"/>
    </row>
    <row r="34" spans="1:12" s="90" customFormat="1" x14ac:dyDescent="0.3">
      <c r="A34" s="57"/>
      <c r="B34" s="57"/>
      <c r="C34" s="57"/>
      <c r="D34" s="57"/>
      <c r="E34" s="71"/>
      <c r="F34" s="84" t="s">
        <v>723</v>
      </c>
      <c r="G34" s="265" t="s">
        <v>715</v>
      </c>
      <c r="H34" s="57"/>
      <c r="I34" s="91"/>
      <c r="K34" s="57"/>
      <c r="L34" s="116"/>
    </row>
    <row r="35" spans="1:12" s="90" customFormat="1" x14ac:dyDescent="0.3">
      <c r="A35" s="57"/>
      <c r="B35" s="57"/>
      <c r="C35" s="57"/>
      <c r="D35" s="57"/>
      <c r="E35" s="71"/>
      <c r="F35" s="84" t="s">
        <v>724</v>
      </c>
      <c r="G35" s="53" t="s">
        <v>1311</v>
      </c>
      <c r="H35" s="57"/>
      <c r="I35" s="91"/>
      <c r="K35" s="57"/>
      <c r="L35" s="103"/>
    </row>
    <row r="36" spans="1:12" s="90" customFormat="1" x14ac:dyDescent="0.25">
      <c r="A36" s="57"/>
      <c r="B36" s="57"/>
      <c r="C36" s="57"/>
      <c r="D36" s="57"/>
      <c r="E36" s="71"/>
      <c r="F36" s="84"/>
      <c r="H36" s="47"/>
      <c r="I36" s="104">
        <v>1</v>
      </c>
      <c r="J36" s="47" t="s">
        <v>615</v>
      </c>
      <c r="K36" s="57"/>
      <c r="L36" s="103"/>
    </row>
    <row r="37" spans="1:12" s="90" customFormat="1" x14ac:dyDescent="0.25">
      <c r="A37" s="57"/>
      <c r="B37" s="57"/>
      <c r="C37" s="57"/>
      <c r="D37" s="57"/>
      <c r="E37" s="71"/>
      <c r="F37" s="57"/>
      <c r="H37" s="47"/>
      <c r="I37" s="104">
        <v>2</v>
      </c>
      <c r="J37" s="47" t="s">
        <v>616</v>
      </c>
      <c r="K37" s="57"/>
      <c r="L37" s="103"/>
    </row>
    <row r="38" spans="1:12" s="90" customFormat="1" x14ac:dyDescent="0.25">
      <c r="A38" s="57"/>
      <c r="B38" s="57"/>
      <c r="C38" s="57"/>
      <c r="D38" s="57"/>
      <c r="E38" s="71"/>
      <c r="F38" s="57"/>
      <c r="H38" s="47"/>
      <c r="I38" s="104">
        <v>3</v>
      </c>
      <c r="J38" s="47" t="s">
        <v>617</v>
      </c>
      <c r="K38" s="57"/>
    </row>
    <row r="39" spans="1:12" s="90" customFormat="1" x14ac:dyDescent="0.25">
      <c r="A39" s="57"/>
      <c r="B39" s="57"/>
      <c r="C39" s="57"/>
      <c r="D39" s="57"/>
      <c r="E39" s="71"/>
      <c r="F39" s="57"/>
      <c r="H39" s="47"/>
      <c r="I39" s="104">
        <v>4</v>
      </c>
      <c r="J39" s="47" t="s">
        <v>618</v>
      </c>
      <c r="K39" s="57"/>
    </row>
    <row r="40" spans="1:12" s="90" customFormat="1" x14ac:dyDescent="0.25">
      <c r="A40" s="57"/>
      <c r="B40" s="57"/>
      <c r="C40" s="57"/>
      <c r="D40" s="57"/>
      <c r="E40" s="71"/>
      <c r="F40" s="57"/>
      <c r="H40" s="47"/>
      <c r="I40" s="104">
        <v>5</v>
      </c>
      <c r="J40" s="47" t="s">
        <v>619</v>
      </c>
      <c r="K40" s="57"/>
      <c r="L40" s="57"/>
    </row>
    <row r="41" spans="1:12" s="182" customFormat="1" x14ac:dyDescent="0.25">
      <c r="B41" s="72"/>
      <c r="C41" s="37"/>
      <c r="D41" s="72"/>
      <c r="E41" s="38"/>
      <c r="F41" s="72"/>
      <c r="G41" s="38"/>
      <c r="H41" s="37"/>
      <c r="I41" s="183"/>
      <c r="K41" s="39"/>
      <c r="L41" s="184"/>
    </row>
    <row r="42" spans="1:12" s="57" customFormat="1" x14ac:dyDescent="0.25">
      <c r="E42" s="71"/>
      <c r="F42" s="73"/>
      <c r="G42" s="71"/>
      <c r="I42" s="91"/>
      <c r="K42" s="71"/>
    </row>
    <row r="43" spans="1:12" s="124" customFormat="1" x14ac:dyDescent="0.25">
      <c r="A43" s="123"/>
      <c r="B43" s="123"/>
      <c r="C43" s="29" t="s">
        <v>59</v>
      </c>
      <c r="D43" s="123"/>
      <c r="E43" s="155"/>
      <c r="F43" s="123"/>
      <c r="G43" s="155"/>
      <c r="H43" s="123"/>
      <c r="I43" s="122"/>
      <c r="J43" s="123"/>
      <c r="K43" s="123"/>
      <c r="L43" s="123"/>
    </row>
    <row r="44" spans="1:12" s="124" customFormat="1" x14ac:dyDescent="0.25">
      <c r="A44" s="123"/>
      <c r="B44" s="123"/>
      <c r="C44" s="123"/>
      <c r="D44" s="84" t="s">
        <v>58</v>
      </c>
      <c r="E44" s="266" t="s">
        <v>731</v>
      </c>
      <c r="F44" s="141"/>
      <c r="G44" s="266" t="s">
        <v>725</v>
      </c>
      <c r="H44" s="141"/>
      <c r="I44" s="267"/>
      <c r="J44" s="141"/>
      <c r="K44" s="141"/>
      <c r="L44" s="155"/>
    </row>
    <row r="45" spans="1:12" s="124" customFormat="1" x14ac:dyDescent="0.25">
      <c r="A45" s="123"/>
      <c r="B45" s="123"/>
      <c r="C45" s="123"/>
      <c r="D45" s="141"/>
      <c r="E45" s="266"/>
      <c r="F45" s="141"/>
      <c r="G45" s="266"/>
      <c r="H45" s="473" t="s">
        <v>1336</v>
      </c>
      <c r="I45" s="473"/>
      <c r="J45" s="473"/>
      <c r="K45" s="473"/>
      <c r="L45" s="123"/>
    </row>
    <row r="46" spans="1:12" s="124" customFormat="1" x14ac:dyDescent="0.25">
      <c r="A46" s="123"/>
      <c r="B46" s="123"/>
      <c r="C46" s="123"/>
      <c r="D46" s="141"/>
      <c r="E46" s="266"/>
      <c r="F46" s="84" t="s">
        <v>731</v>
      </c>
      <c r="G46" s="266"/>
      <c r="H46" s="141"/>
      <c r="I46" s="267">
        <v>1</v>
      </c>
      <c r="J46" s="141" t="s">
        <v>726</v>
      </c>
      <c r="K46" s="266"/>
      <c r="L46" s="123"/>
    </row>
    <row r="47" spans="1:12" s="124" customFormat="1" x14ac:dyDescent="0.25">
      <c r="A47" s="123"/>
      <c r="B47" s="123"/>
      <c r="C47" s="123"/>
      <c r="D47" s="141"/>
      <c r="E47" s="266"/>
      <c r="F47" s="84" t="s">
        <v>731</v>
      </c>
      <c r="G47" s="266"/>
      <c r="H47" s="141"/>
      <c r="I47" s="267">
        <v>2</v>
      </c>
      <c r="J47" s="141" t="s">
        <v>727</v>
      </c>
      <c r="K47" s="141"/>
      <c r="L47" s="123"/>
    </row>
    <row r="48" spans="1:12" s="124" customFormat="1" x14ac:dyDescent="0.25">
      <c r="A48" s="123"/>
      <c r="B48" s="123"/>
      <c r="C48" s="123"/>
      <c r="D48" s="141"/>
      <c r="E48" s="266"/>
      <c r="F48" s="84" t="s">
        <v>731</v>
      </c>
      <c r="G48" s="266"/>
      <c r="H48" s="141"/>
      <c r="I48" s="267">
        <v>3</v>
      </c>
      <c r="J48" s="141" t="s">
        <v>728</v>
      </c>
      <c r="K48" s="141"/>
      <c r="L48" s="123"/>
    </row>
    <row r="49" spans="1:12" s="124" customFormat="1" x14ac:dyDescent="0.25">
      <c r="A49" s="123"/>
      <c r="B49" s="123"/>
      <c r="C49" s="123"/>
      <c r="D49" s="141"/>
      <c r="E49" s="266"/>
      <c r="F49" s="84" t="s">
        <v>731</v>
      </c>
      <c r="G49" s="266"/>
      <c r="H49" s="141"/>
      <c r="I49" s="267">
        <v>96</v>
      </c>
      <c r="J49" s="141" t="s">
        <v>729</v>
      </c>
      <c r="K49" s="141"/>
      <c r="L49" s="141"/>
    </row>
    <row r="50" spans="1:12" s="124" customFormat="1" x14ac:dyDescent="0.25">
      <c r="A50" s="123"/>
      <c r="B50" s="123"/>
      <c r="C50" s="123"/>
      <c r="D50" s="141"/>
      <c r="E50" s="266"/>
      <c r="F50" s="84" t="s">
        <v>3621</v>
      </c>
      <c r="G50" s="266"/>
      <c r="H50" s="141"/>
      <c r="I50" s="267" t="s">
        <v>3620</v>
      </c>
      <c r="J50" s="141" t="s">
        <v>3619</v>
      </c>
      <c r="K50" s="141"/>
      <c r="L50" s="141"/>
    </row>
    <row r="51" spans="1:12" s="124" customFormat="1" x14ac:dyDescent="0.25">
      <c r="A51" s="123"/>
      <c r="B51" s="123"/>
      <c r="C51" s="123"/>
      <c r="D51" s="141"/>
      <c r="E51" s="266"/>
      <c r="F51" s="84" t="s">
        <v>731</v>
      </c>
      <c r="G51" s="266"/>
      <c r="H51" s="141"/>
      <c r="I51" s="267">
        <v>98</v>
      </c>
      <c r="J51" s="141" t="s">
        <v>730</v>
      </c>
      <c r="K51" s="141"/>
      <c r="L51" s="123"/>
    </row>
    <row r="52" spans="1:12" s="268" customFormat="1" ht="12.65" customHeight="1" x14ac:dyDescent="0.25">
      <c r="E52" s="269"/>
      <c r="G52" s="269"/>
      <c r="I52" s="270"/>
    </row>
    <row r="53" spans="1:12" s="57" customFormat="1" ht="12" customHeight="1" x14ac:dyDescent="0.25">
      <c r="E53" s="71"/>
      <c r="F53" s="73"/>
      <c r="G53" s="71"/>
      <c r="I53" s="91"/>
      <c r="K53" s="71"/>
    </row>
    <row r="54" spans="1:12" s="124" customFormat="1" ht="12" customHeight="1" x14ac:dyDescent="0.25">
      <c r="A54" s="123"/>
      <c r="B54" s="123"/>
      <c r="C54" s="29" t="s">
        <v>59</v>
      </c>
      <c r="D54" s="123"/>
      <c r="E54" s="155"/>
      <c r="F54" s="123"/>
      <c r="G54" s="155"/>
      <c r="H54" s="123"/>
      <c r="I54" s="122"/>
      <c r="J54" s="123"/>
      <c r="K54" s="123"/>
      <c r="L54" s="123"/>
    </row>
    <row r="55" spans="1:12" s="124" customFormat="1" ht="12" customHeight="1" x14ac:dyDescent="0.25">
      <c r="A55" s="123"/>
      <c r="B55" s="123"/>
      <c r="C55" s="123"/>
      <c r="D55" s="84" t="s">
        <v>58</v>
      </c>
      <c r="E55" s="266" t="s">
        <v>1001</v>
      </c>
      <c r="F55" s="141"/>
      <c r="G55" s="266" t="s">
        <v>1312</v>
      </c>
      <c r="H55" s="141"/>
      <c r="I55" s="267"/>
      <c r="J55" s="141"/>
      <c r="K55" s="141"/>
      <c r="L55" s="155"/>
    </row>
    <row r="56" spans="1:12" s="124" customFormat="1" ht="12" customHeight="1" x14ac:dyDescent="0.25">
      <c r="A56" s="123"/>
      <c r="B56" s="123"/>
      <c r="C56" s="123"/>
      <c r="D56" s="141"/>
      <c r="E56" s="266"/>
      <c r="F56" s="141"/>
      <c r="G56" s="266"/>
      <c r="H56" s="473"/>
      <c r="I56" s="473"/>
      <c r="J56" s="473"/>
      <c r="K56" s="473"/>
      <c r="L56" s="123"/>
    </row>
    <row r="57" spans="1:12" s="124" customFormat="1" ht="12" customHeight="1" x14ac:dyDescent="0.25">
      <c r="A57" s="123"/>
      <c r="B57" s="123"/>
      <c r="C57" s="123"/>
      <c r="D57" s="141"/>
      <c r="E57" s="266"/>
      <c r="F57" s="84" t="s">
        <v>1001</v>
      </c>
      <c r="G57" s="266"/>
      <c r="H57" s="141"/>
      <c r="I57" s="267">
        <v>1</v>
      </c>
      <c r="J57" s="141" t="s">
        <v>1313</v>
      </c>
      <c r="K57" s="266"/>
      <c r="L57" s="123"/>
    </row>
    <row r="58" spans="1:12" s="124" customFormat="1" ht="12" customHeight="1" x14ac:dyDescent="0.25">
      <c r="A58" s="123"/>
      <c r="B58" s="123"/>
      <c r="C58" s="123"/>
      <c r="D58" s="141"/>
      <c r="E58" s="266"/>
      <c r="F58" s="84" t="s">
        <v>1001</v>
      </c>
      <c r="G58" s="266"/>
      <c r="H58" s="141"/>
      <c r="I58" s="267">
        <v>2</v>
      </c>
      <c r="J58" s="141" t="s">
        <v>1314</v>
      </c>
      <c r="K58" s="141"/>
      <c r="L58" s="123"/>
    </row>
    <row r="59" spans="1:12" s="268" customFormat="1" ht="12" customHeight="1" x14ac:dyDescent="0.25">
      <c r="E59" s="269"/>
      <c r="G59" s="269"/>
      <c r="I59" s="270"/>
    </row>
    <row r="60" spans="1:12" s="57" customFormat="1" ht="12" customHeight="1" x14ac:dyDescent="0.25">
      <c r="E60" s="71"/>
      <c r="F60" s="73"/>
      <c r="G60" s="71"/>
      <c r="I60" s="91"/>
      <c r="K60" s="71"/>
    </row>
    <row r="61" spans="1:12" s="124" customFormat="1" ht="12" customHeight="1" x14ac:dyDescent="0.25">
      <c r="A61" s="123"/>
      <c r="B61" s="123"/>
      <c r="C61" s="29" t="s">
        <v>59</v>
      </c>
      <c r="D61" s="123"/>
      <c r="E61" s="155"/>
      <c r="F61" s="123"/>
      <c r="G61" s="155"/>
      <c r="H61" s="123"/>
      <c r="I61" s="122"/>
      <c r="J61" s="123"/>
      <c r="K61" s="123"/>
      <c r="L61" s="123"/>
    </row>
    <row r="62" spans="1:12" s="124" customFormat="1" ht="12" customHeight="1" x14ac:dyDescent="0.25">
      <c r="A62" s="123"/>
      <c r="B62" s="123"/>
      <c r="C62" s="123"/>
      <c r="D62" s="84" t="s">
        <v>58</v>
      </c>
      <c r="E62" s="266" t="s">
        <v>1002</v>
      </c>
      <c r="F62" s="141"/>
      <c r="G62" s="266" t="s">
        <v>1315</v>
      </c>
      <c r="H62" s="141"/>
      <c r="I62" s="267"/>
      <c r="J62" s="141"/>
      <c r="K62" s="141"/>
      <c r="L62" s="155"/>
    </row>
    <row r="63" spans="1:12" s="124" customFormat="1" ht="12" customHeight="1" x14ac:dyDescent="0.25">
      <c r="A63" s="123"/>
      <c r="B63" s="123"/>
      <c r="C63" s="123"/>
      <c r="D63" s="141"/>
      <c r="E63" s="266"/>
      <c r="F63" s="141"/>
      <c r="G63" s="266"/>
      <c r="H63" s="473" t="s">
        <v>1336</v>
      </c>
      <c r="I63" s="473"/>
      <c r="J63" s="473"/>
      <c r="K63" s="473"/>
      <c r="L63" s="123"/>
    </row>
    <row r="64" spans="1:12" s="124" customFormat="1" ht="12" customHeight="1" x14ac:dyDescent="0.25">
      <c r="A64" s="123"/>
      <c r="B64" s="123"/>
      <c r="C64" s="123"/>
      <c r="D64" s="141"/>
      <c r="E64" s="266"/>
      <c r="F64" s="84" t="s">
        <v>1002</v>
      </c>
      <c r="G64" s="266"/>
      <c r="H64" s="141"/>
      <c r="I64" s="104">
        <v>1</v>
      </c>
      <c r="J64" s="47" t="s">
        <v>1316</v>
      </c>
      <c r="K64" s="266"/>
      <c r="L64" s="123"/>
    </row>
    <row r="65" spans="1:12" s="124" customFormat="1" ht="12" customHeight="1" x14ac:dyDescent="0.25">
      <c r="A65" s="123"/>
      <c r="B65" s="123"/>
      <c r="C65" s="123"/>
      <c r="D65" s="141"/>
      <c r="E65" s="266"/>
      <c r="F65" s="84" t="s">
        <v>1002</v>
      </c>
      <c r="G65" s="266"/>
      <c r="H65" s="141"/>
      <c r="I65" s="104">
        <v>2</v>
      </c>
      <c r="J65" s="47" t="s">
        <v>998</v>
      </c>
      <c r="K65" s="141"/>
      <c r="L65" s="123"/>
    </row>
    <row r="66" spans="1:12" s="123" customFormat="1" ht="12" customHeight="1" x14ac:dyDescent="0.25">
      <c r="E66" s="155"/>
      <c r="F66" s="84" t="s">
        <v>1002</v>
      </c>
      <c r="G66" s="155"/>
      <c r="I66" s="104">
        <v>3</v>
      </c>
      <c r="J66" s="47" t="s">
        <v>997</v>
      </c>
    </row>
    <row r="67" spans="1:12" x14ac:dyDescent="0.25">
      <c r="F67" s="84" t="s">
        <v>1002</v>
      </c>
      <c r="I67" s="104">
        <v>4</v>
      </c>
      <c r="J67" s="47" t="s">
        <v>999</v>
      </c>
    </row>
    <row r="68" spans="1:12" x14ac:dyDescent="0.25">
      <c r="F68" s="84" t="s">
        <v>1002</v>
      </c>
      <c r="I68" s="104">
        <v>5</v>
      </c>
      <c r="J68" s="47" t="s">
        <v>1000</v>
      </c>
    </row>
    <row r="69" spans="1:12" s="182" customFormat="1" x14ac:dyDescent="0.25">
      <c r="B69" s="72"/>
      <c r="C69" s="37"/>
      <c r="D69" s="72"/>
      <c r="E69" s="38"/>
      <c r="F69" s="72"/>
      <c r="G69" s="38"/>
      <c r="H69" s="37"/>
      <c r="I69" s="288"/>
      <c r="K69" s="37"/>
      <c r="L69" s="184"/>
    </row>
  </sheetData>
  <mergeCells count="10">
    <mergeCell ref="G7:K7"/>
    <mergeCell ref="G17:K17"/>
    <mergeCell ref="H18:K18"/>
    <mergeCell ref="G9:K9"/>
    <mergeCell ref="H10:K10"/>
    <mergeCell ref="H56:K56"/>
    <mergeCell ref="H63:K63"/>
    <mergeCell ref="G27:K27"/>
    <mergeCell ref="H45:K45"/>
    <mergeCell ref="H28:K28"/>
  </mergeCells>
  <pageMargins left="0.75" right="0.75" top="1" bottom="1" header="0.5" footer="0.5"/>
  <pageSetup paperSize="9"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Q65"/>
  <sheetViews>
    <sheetView zoomScaleNormal="100" workbookViewId="0">
      <pane ySplit="5" topLeftCell="A81" activePane="bottomLeft" state="frozen"/>
      <selection activeCell="C11" sqref="C11"/>
      <selection pane="bottomLeft" activeCell="F44" sqref="F44:G44"/>
    </sheetView>
  </sheetViews>
  <sheetFormatPr defaultColWidth="9.1796875" defaultRowHeight="13" x14ac:dyDescent="0.25"/>
  <cols>
    <col min="1" max="1" width="2.81640625" style="28" customWidth="1"/>
    <col min="2" max="2" width="5.54296875" style="73" customWidth="1"/>
    <col min="3" max="3" width="5.54296875" style="29" customWidth="1"/>
    <col min="4" max="4" width="14.81640625" style="73" customWidth="1"/>
    <col min="5" max="5" width="8.54296875" style="33" customWidth="1"/>
    <col min="6" max="6" width="12.54296875" style="73" customWidth="1"/>
    <col min="7" max="7" width="6.453125" style="33" customWidth="1"/>
    <col min="8" max="8" width="4.81640625" style="29" customWidth="1"/>
    <col min="9" max="9" width="5.453125" style="31" customWidth="1"/>
    <col min="10" max="10" width="41.81640625" style="28" customWidth="1"/>
    <col min="11" max="11" width="24.453125" style="36" customWidth="1"/>
    <col min="12" max="12" width="43.453125" style="40" customWidth="1"/>
    <col min="13" max="20" width="7.453125" style="32" customWidth="1"/>
    <col min="21" max="16384" width="9.1796875" style="32"/>
  </cols>
  <sheetData>
    <row r="1" spans="1:17" s="62" customFormat="1" ht="3.75" customHeight="1" x14ac:dyDescent="0.25">
      <c r="A1" s="56"/>
      <c r="B1" s="84" t="s">
        <v>76</v>
      </c>
      <c r="C1" s="57" t="s">
        <v>76</v>
      </c>
      <c r="D1" s="84"/>
      <c r="E1" s="185"/>
      <c r="F1" s="82"/>
      <c r="G1" s="185"/>
      <c r="H1" s="57"/>
      <c r="I1" s="59"/>
      <c r="J1" s="56"/>
      <c r="K1" s="60"/>
      <c r="L1" s="61"/>
    </row>
    <row r="2" spans="1:17" s="70" customFormat="1" ht="14.25" customHeight="1" x14ac:dyDescent="0.25">
      <c r="A2" s="63"/>
      <c r="B2" s="302" t="s">
        <v>1179</v>
      </c>
      <c r="C2" s="64"/>
      <c r="D2" s="86"/>
      <c r="E2" s="66"/>
      <c r="F2" s="83"/>
      <c r="G2" s="66"/>
      <c r="H2" s="64"/>
      <c r="I2" s="67"/>
      <c r="J2" s="65"/>
      <c r="K2" s="68"/>
      <c r="L2" s="69"/>
    </row>
    <row r="3" spans="1:17" s="174" customFormat="1" ht="12.75" customHeight="1" x14ac:dyDescent="0.25">
      <c r="B3" s="167"/>
      <c r="C3" s="175" t="s">
        <v>440</v>
      </c>
      <c r="D3" s="176"/>
      <c r="E3" s="165"/>
      <c r="F3" s="164"/>
      <c r="G3" s="165"/>
      <c r="H3" s="168"/>
      <c r="I3" s="177"/>
      <c r="J3" s="178"/>
      <c r="K3" s="178"/>
      <c r="L3" s="179"/>
    </row>
    <row r="4" spans="1:17" s="35" customFormat="1" ht="7.5" customHeight="1" x14ac:dyDescent="0.25">
      <c r="A4" s="29"/>
      <c r="B4" s="73"/>
      <c r="C4" s="29"/>
      <c r="D4" s="73"/>
      <c r="E4" s="33"/>
      <c r="F4" s="73"/>
      <c r="G4" s="33"/>
      <c r="H4" s="29"/>
      <c r="I4" s="34"/>
      <c r="J4" s="29"/>
      <c r="K4" s="36"/>
      <c r="L4" s="40"/>
    </row>
    <row r="5" spans="1:17"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7" s="201" customFormat="1" ht="12" customHeight="1" x14ac:dyDescent="0.25">
      <c r="A6" s="142"/>
      <c r="C6" s="202" t="s">
        <v>59</v>
      </c>
      <c r="D6" s="140"/>
      <c r="E6" s="203"/>
      <c r="F6" s="140"/>
      <c r="G6" s="250"/>
      <c r="H6" s="250"/>
      <c r="I6" s="250"/>
      <c r="J6" s="250"/>
      <c r="K6" s="250"/>
      <c r="L6" s="205"/>
      <c r="M6" s="190"/>
      <c r="N6" s="205"/>
      <c r="O6" s="205"/>
      <c r="P6" s="205"/>
      <c r="Q6" s="205"/>
    </row>
    <row r="7" spans="1:17" s="142" customFormat="1" ht="29.5" customHeight="1" x14ac:dyDescent="0.25">
      <c r="D7" s="140" t="s">
        <v>97</v>
      </c>
      <c r="E7" s="203" t="s">
        <v>732</v>
      </c>
      <c r="F7" s="140"/>
      <c r="G7" s="469" t="s">
        <v>1317</v>
      </c>
      <c r="H7" s="469"/>
      <c r="I7" s="469"/>
      <c r="J7" s="469"/>
      <c r="K7" s="469"/>
      <c r="L7" s="224"/>
      <c r="M7" s="190"/>
      <c r="N7" s="206"/>
      <c r="O7" s="206"/>
      <c r="P7" s="206"/>
      <c r="Q7" s="206"/>
    </row>
    <row r="8" spans="1:17" x14ac:dyDescent="0.25">
      <c r="G8" s="71"/>
      <c r="H8" s="57"/>
      <c r="I8" s="59"/>
      <c r="J8" s="56"/>
      <c r="K8" s="60"/>
      <c r="L8" s="224"/>
    </row>
    <row r="9" spans="1:17" s="209" customFormat="1" x14ac:dyDescent="0.25">
      <c r="A9" s="144"/>
      <c r="B9" s="140"/>
      <c r="C9" s="202"/>
      <c r="D9" s="140"/>
      <c r="E9" s="203"/>
      <c r="F9" s="140"/>
      <c r="G9" s="203"/>
      <c r="H9" s="142"/>
      <c r="I9" s="143"/>
      <c r="J9" s="144"/>
      <c r="K9" s="142"/>
      <c r="L9" s="224"/>
      <c r="M9" s="208"/>
      <c r="N9" s="207"/>
      <c r="O9" s="207"/>
      <c r="P9" s="207"/>
      <c r="Q9" s="207"/>
    </row>
    <row r="10" spans="1:17" s="209" customFormat="1" ht="12.65" customHeight="1" x14ac:dyDescent="0.25">
      <c r="A10" s="144"/>
      <c r="B10" s="140"/>
      <c r="C10" s="202" t="s">
        <v>59</v>
      </c>
      <c r="D10" s="140"/>
      <c r="E10" s="203"/>
      <c r="F10" s="140"/>
      <c r="G10" s="203"/>
      <c r="H10" s="142"/>
      <c r="I10" s="143"/>
      <c r="J10" s="144"/>
      <c r="K10" s="142"/>
      <c r="L10" s="224"/>
      <c r="M10" s="208"/>
      <c r="N10" s="207"/>
      <c r="O10" s="207"/>
      <c r="P10" s="207"/>
      <c r="Q10" s="207"/>
    </row>
    <row r="11" spans="1:17" s="210" customFormat="1" ht="29.15" customHeight="1" x14ac:dyDescent="0.3">
      <c r="A11" s="202"/>
      <c r="D11" s="211" t="s">
        <v>58</v>
      </c>
      <c r="E11" s="212" t="s">
        <v>733</v>
      </c>
      <c r="F11" s="213"/>
      <c r="G11" s="462" t="s">
        <v>1318</v>
      </c>
      <c r="H11" s="462"/>
      <c r="I11" s="462"/>
      <c r="J11" s="462"/>
      <c r="K11" s="462"/>
      <c r="L11" s="224"/>
    </row>
    <row r="12" spans="1:17" s="210" customFormat="1" x14ac:dyDescent="0.3">
      <c r="A12" s="202"/>
      <c r="B12" s="215"/>
      <c r="C12" s="216"/>
      <c r="D12" s="215"/>
      <c r="E12" s="217"/>
      <c r="F12" s="213"/>
      <c r="G12" s="217"/>
      <c r="H12" s="467"/>
      <c r="I12" s="467"/>
      <c r="J12" s="467"/>
      <c r="K12" s="467"/>
      <c r="L12" s="218"/>
    </row>
    <row r="13" spans="1:17" s="210" customFormat="1" x14ac:dyDescent="0.3">
      <c r="A13" s="202"/>
      <c r="B13" s="215"/>
      <c r="C13" s="216"/>
      <c r="D13" s="215"/>
      <c r="E13" s="217"/>
      <c r="F13" s="215" t="s">
        <v>733</v>
      </c>
      <c r="G13" s="217"/>
      <c r="H13" s="249"/>
      <c r="I13" s="249">
        <v>1</v>
      </c>
      <c r="J13" s="105" t="s">
        <v>180</v>
      </c>
      <c r="K13" s="202"/>
      <c r="L13" s="218"/>
    </row>
    <row r="14" spans="1:17" s="225" customFormat="1" x14ac:dyDescent="0.25">
      <c r="A14" s="216"/>
      <c r="B14" s="215"/>
      <c r="C14" s="216"/>
      <c r="D14" s="215"/>
      <c r="E14" s="220"/>
      <c r="F14" s="215" t="s">
        <v>733</v>
      </c>
      <c r="G14" s="221"/>
      <c r="H14" s="221"/>
      <c r="I14" s="222">
        <v>2</v>
      </c>
      <c r="J14" s="105" t="s">
        <v>181</v>
      </c>
      <c r="K14" s="223"/>
      <c r="L14" s="224"/>
    </row>
    <row r="15" spans="1:17" s="182" customFormat="1" x14ac:dyDescent="0.25">
      <c r="B15" s="72"/>
      <c r="C15" s="37"/>
      <c r="D15" s="72"/>
      <c r="E15" s="38"/>
      <c r="F15" s="72"/>
      <c r="G15" s="38"/>
      <c r="H15" s="37"/>
      <c r="I15" s="183"/>
      <c r="K15" s="39"/>
      <c r="L15" s="184"/>
    </row>
    <row r="16" spans="1:17" s="209" customFormat="1" x14ac:dyDescent="0.25">
      <c r="A16" s="144"/>
      <c r="B16" s="140"/>
      <c r="C16" s="202" t="s">
        <v>1011</v>
      </c>
      <c r="D16" s="140"/>
      <c r="E16" s="203"/>
      <c r="F16" s="140"/>
      <c r="G16" s="203"/>
      <c r="H16" s="142"/>
      <c r="I16" s="143"/>
      <c r="J16" s="144"/>
      <c r="K16" s="142"/>
      <c r="L16" s="207"/>
      <c r="M16" s="208"/>
      <c r="N16" s="207"/>
      <c r="O16" s="207"/>
      <c r="P16" s="207"/>
      <c r="Q16" s="207"/>
    </row>
    <row r="17" spans="1:17" s="210" customFormat="1" x14ac:dyDescent="0.3">
      <c r="A17" s="202"/>
      <c r="D17" s="211" t="s">
        <v>66</v>
      </c>
      <c r="E17" s="212" t="s">
        <v>788</v>
      </c>
      <c r="F17" s="213"/>
      <c r="G17" s="462" t="s">
        <v>1319</v>
      </c>
      <c r="H17" s="462"/>
      <c r="I17" s="462"/>
      <c r="J17" s="462"/>
      <c r="K17" s="462"/>
      <c r="L17" s="214"/>
    </row>
    <row r="18" spans="1:17" s="210" customFormat="1" x14ac:dyDescent="0.3">
      <c r="A18" s="202"/>
      <c r="D18" s="211"/>
      <c r="E18" s="212"/>
      <c r="F18" s="213"/>
      <c r="G18" s="308"/>
      <c r="H18" s="463" t="s">
        <v>1337</v>
      </c>
      <c r="I18" s="463"/>
      <c r="J18" s="463"/>
      <c r="K18" s="463"/>
      <c r="L18" s="214"/>
    </row>
    <row r="19" spans="1:17" s="210" customFormat="1" x14ac:dyDescent="0.3">
      <c r="A19" s="202"/>
      <c r="B19" s="215"/>
      <c r="C19" s="216"/>
      <c r="D19" s="215"/>
      <c r="E19" s="217"/>
      <c r="F19" s="215" t="s">
        <v>1006</v>
      </c>
      <c r="G19" s="217"/>
      <c r="H19" s="274"/>
      <c r="I19" s="274">
        <v>1</v>
      </c>
      <c r="J19" s="105" t="s">
        <v>1320</v>
      </c>
      <c r="K19" s="202"/>
      <c r="L19" s="218"/>
    </row>
    <row r="20" spans="1:17" s="210" customFormat="1" x14ac:dyDescent="0.3">
      <c r="A20" s="202"/>
      <c r="B20" s="215"/>
      <c r="C20" s="216"/>
      <c r="D20" s="215"/>
      <c r="E20" s="217"/>
      <c r="F20" s="215" t="s">
        <v>1007</v>
      </c>
      <c r="G20" s="217"/>
      <c r="H20" s="285"/>
      <c r="I20" s="285">
        <v>2</v>
      </c>
      <c r="J20" s="105" t="s">
        <v>1003</v>
      </c>
      <c r="K20" s="202"/>
      <c r="L20" s="218"/>
    </row>
    <row r="21" spans="1:17" s="210" customFormat="1" x14ac:dyDescent="0.3">
      <c r="A21" s="202"/>
      <c r="B21" s="215"/>
      <c r="C21" s="216"/>
      <c r="D21" s="215"/>
      <c r="E21" s="217"/>
      <c r="F21" s="215" t="s">
        <v>1008</v>
      </c>
      <c r="G21" s="217"/>
      <c r="H21" s="285"/>
      <c r="I21" s="285">
        <v>3</v>
      </c>
      <c r="J21" s="105" t="s">
        <v>1004</v>
      </c>
      <c r="K21" s="202"/>
      <c r="L21" s="218"/>
    </row>
    <row r="22" spans="1:17" s="210" customFormat="1" x14ac:dyDescent="0.3">
      <c r="A22" s="202"/>
      <c r="B22" s="215"/>
      <c r="C22" s="216"/>
      <c r="D22" s="215"/>
      <c r="E22" s="217"/>
      <c r="F22" s="215" t="s">
        <v>1009</v>
      </c>
      <c r="G22" s="217"/>
      <c r="H22" s="285"/>
      <c r="I22" s="285">
        <v>96</v>
      </c>
      <c r="J22" s="105" t="s">
        <v>624</v>
      </c>
      <c r="K22" s="202"/>
      <c r="L22" s="218"/>
    </row>
    <row r="23" spans="1:17" s="210" customFormat="1" x14ac:dyDescent="0.3">
      <c r="A23" s="202"/>
      <c r="B23" s="215"/>
      <c r="C23" s="216"/>
      <c r="D23" s="215"/>
      <c r="E23" s="217"/>
      <c r="F23" s="215" t="s">
        <v>1010</v>
      </c>
      <c r="G23" s="217"/>
      <c r="H23" s="285"/>
      <c r="I23" s="222" t="s">
        <v>1005</v>
      </c>
      <c r="J23" s="105" t="s">
        <v>825</v>
      </c>
      <c r="K23" s="202"/>
      <c r="L23" s="218"/>
    </row>
    <row r="24" spans="1:17" s="182" customFormat="1" x14ac:dyDescent="0.25">
      <c r="B24" s="72"/>
      <c r="C24" s="37"/>
      <c r="D24" s="72"/>
      <c r="E24" s="38"/>
      <c r="F24" s="72"/>
      <c r="G24" s="38"/>
      <c r="H24" s="37"/>
      <c r="I24" s="183"/>
      <c r="K24" s="39"/>
      <c r="L24" s="184"/>
    </row>
    <row r="25" spans="1:17" s="28" customFormat="1" x14ac:dyDescent="0.25">
      <c r="B25" s="73"/>
      <c r="C25" s="29" t="s">
        <v>59</v>
      </c>
      <c r="D25" s="73"/>
      <c r="E25" s="33"/>
      <c r="F25" s="73"/>
      <c r="G25" s="33"/>
      <c r="H25" s="29"/>
      <c r="I25" s="31"/>
      <c r="K25" s="36"/>
      <c r="L25" s="245"/>
    </row>
    <row r="26" spans="1:17" s="210" customFormat="1" ht="29.15" customHeight="1" x14ac:dyDescent="0.3">
      <c r="A26" s="202"/>
      <c r="D26" s="211" t="s">
        <v>58</v>
      </c>
      <c r="E26" s="212" t="s">
        <v>1016</v>
      </c>
      <c r="F26" s="213"/>
      <c r="G26" s="462" t="s">
        <v>1321</v>
      </c>
      <c r="H26" s="462"/>
      <c r="I26" s="462"/>
      <c r="J26" s="462"/>
      <c r="K26" s="462"/>
      <c r="L26" s="214"/>
    </row>
    <row r="27" spans="1:17" s="210" customFormat="1" x14ac:dyDescent="0.3">
      <c r="A27" s="202"/>
      <c r="B27" s="215"/>
      <c r="C27" s="216"/>
      <c r="D27" s="215"/>
      <c r="E27" s="217"/>
      <c r="F27" s="215" t="s">
        <v>1016</v>
      </c>
      <c r="G27" s="217"/>
      <c r="H27" s="285"/>
      <c r="I27" s="285">
        <v>1</v>
      </c>
      <c r="J27" s="105" t="s">
        <v>180</v>
      </c>
      <c r="K27" s="202"/>
      <c r="L27" s="218"/>
    </row>
    <row r="28" spans="1:17" s="225" customFormat="1" x14ac:dyDescent="0.25">
      <c r="A28" s="216"/>
      <c r="B28" s="215"/>
      <c r="C28" s="216"/>
      <c r="D28" s="215"/>
      <c r="E28" s="220"/>
      <c r="F28" s="215" t="s">
        <v>1016</v>
      </c>
      <c r="G28" s="221"/>
      <c r="H28" s="221"/>
      <c r="I28" s="222">
        <v>2</v>
      </c>
      <c r="J28" s="105" t="s">
        <v>181</v>
      </c>
      <c r="K28" s="223"/>
      <c r="L28" s="224"/>
    </row>
    <row r="29" spans="1:17" s="182" customFormat="1" x14ac:dyDescent="0.25">
      <c r="B29" s="72"/>
      <c r="C29" s="37"/>
      <c r="D29" s="72"/>
      <c r="E29" s="38"/>
      <c r="F29" s="72"/>
      <c r="G29" s="38"/>
      <c r="H29" s="37"/>
      <c r="I29" s="183"/>
      <c r="K29" s="39"/>
      <c r="L29" s="184"/>
    </row>
    <row r="30" spans="1:17" s="209" customFormat="1" x14ac:dyDescent="0.25">
      <c r="A30" s="144"/>
      <c r="B30" s="140"/>
      <c r="C30" s="202" t="s">
        <v>1011</v>
      </c>
      <c r="D30" s="140"/>
      <c r="E30" s="203"/>
      <c r="F30" s="140"/>
      <c r="G30" s="203"/>
      <c r="H30" s="142"/>
      <c r="I30" s="143"/>
      <c r="J30" s="144"/>
      <c r="K30" s="142"/>
      <c r="L30" s="207"/>
      <c r="M30" s="208"/>
      <c r="N30" s="207"/>
      <c r="O30" s="207"/>
      <c r="P30" s="207"/>
      <c r="Q30" s="207"/>
    </row>
    <row r="31" spans="1:17" s="210" customFormat="1" ht="29.5" customHeight="1" x14ac:dyDescent="0.3">
      <c r="A31" s="202"/>
      <c r="D31" s="211" t="s">
        <v>66</v>
      </c>
      <c r="E31" s="212" t="s">
        <v>1017</v>
      </c>
      <c r="F31" s="213"/>
      <c r="G31" s="462" t="s">
        <v>1322</v>
      </c>
      <c r="H31" s="462"/>
      <c r="I31" s="462"/>
      <c r="J31" s="462"/>
      <c r="K31" s="462"/>
      <c r="L31" s="214"/>
    </row>
    <row r="32" spans="1:17" s="210" customFormat="1" x14ac:dyDescent="0.3">
      <c r="A32" s="202"/>
      <c r="D32" s="211"/>
      <c r="E32" s="212"/>
      <c r="F32" s="213"/>
      <c r="G32" s="308"/>
      <c r="H32" s="463" t="s">
        <v>1337</v>
      </c>
      <c r="I32" s="463"/>
      <c r="J32" s="463"/>
      <c r="K32" s="463"/>
      <c r="L32" s="214"/>
    </row>
    <row r="33" spans="1:12" s="210" customFormat="1" x14ac:dyDescent="0.3">
      <c r="A33" s="202"/>
      <c r="B33" s="215"/>
      <c r="C33" s="216"/>
      <c r="D33" s="215"/>
      <c r="E33" s="217"/>
      <c r="F33" s="215" t="s">
        <v>1018</v>
      </c>
      <c r="G33" s="217"/>
      <c r="H33" s="285"/>
      <c r="I33" s="285">
        <v>1</v>
      </c>
      <c r="J33" s="105" t="s">
        <v>1012</v>
      </c>
      <c r="K33" s="202"/>
      <c r="L33" s="218"/>
    </row>
    <row r="34" spans="1:12" s="210" customFormat="1" x14ac:dyDescent="0.3">
      <c r="A34" s="202"/>
      <c r="B34" s="215"/>
      <c r="C34" s="216"/>
      <c r="D34" s="215"/>
      <c r="E34" s="217"/>
      <c r="F34" s="215" t="s">
        <v>1019</v>
      </c>
      <c r="G34" s="217"/>
      <c r="H34" s="285"/>
      <c r="I34" s="285">
        <v>2</v>
      </c>
      <c r="J34" s="105" t="s">
        <v>1013</v>
      </c>
      <c r="K34" s="202"/>
      <c r="L34" s="218"/>
    </row>
    <row r="35" spans="1:12" s="210" customFormat="1" x14ac:dyDescent="0.3">
      <c r="A35" s="202"/>
      <c r="B35" s="215"/>
      <c r="C35" s="216"/>
      <c r="D35" s="215"/>
      <c r="E35" s="217"/>
      <c r="F35" s="215" t="s">
        <v>1020</v>
      </c>
      <c r="G35" s="217"/>
      <c r="H35" s="285"/>
      <c r="I35" s="285">
        <v>3</v>
      </c>
      <c r="J35" s="105" t="s">
        <v>1014</v>
      </c>
      <c r="K35" s="202"/>
      <c r="L35" s="218"/>
    </row>
    <row r="36" spans="1:12" s="210" customFormat="1" x14ac:dyDescent="0.3">
      <c r="A36" s="202"/>
      <c r="B36" s="215"/>
      <c r="C36" s="216"/>
      <c r="D36" s="215"/>
      <c r="E36" s="217"/>
      <c r="F36" s="215" t="s">
        <v>1021</v>
      </c>
      <c r="G36" s="217"/>
      <c r="H36" s="285"/>
      <c r="I36" s="285">
        <v>4</v>
      </c>
      <c r="J36" s="105" t="s">
        <v>1015</v>
      </c>
      <c r="K36" s="202"/>
      <c r="L36" s="218"/>
    </row>
    <row r="37" spans="1:12" s="210" customFormat="1" x14ac:dyDescent="0.3">
      <c r="A37" s="202"/>
      <c r="B37" s="215"/>
      <c r="C37" s="216"/>
      <c r="D37" s="215"/>
      <c r="E37" s="217"/>
      <c r="F37" s="215" t="s">
        <v>1378</v>
      </c>
      <c r="G37" s="217"/>
      <c r="H37" s="301"/>
      <c r="I37" s="301">
        <v>5</v>
      </c>
      <c r="J37" s="105" t="s">
        <v>1323</v>
      </c>
      <c r="K37" s="202"/>
      <c r="L37" s="218"/>
    </row>
    <row r="38" spans="1:12" s="210" customFormat="1" x14ac:dyDescent="0.3">
      <c r="A38" s="202"/>
      <c r="B38" s="215"/>
      <c r="C38" s="216"/>
      <c r="D38" s="215"/>
      <c r="E38" s="217"/>
      <c r="F38" s="215" t="s">
        <v>1022</v>
      </c>
      <c r="G38" s="217"/>
      <c r="H38" s="285"/>
      <c r="I38" s="285">
        <v>96</v>
      </c>
      <c r="J38" s="105" t="s">
        <v>624</v>
      </c>
      <c r="K38" s="202"/>
      <c r="L38" s="218"/>
    </row>
    <row r="39" spans="1:12" s="210" customFormat="1" x14ac:dyDescent="0.3">
      <c r="A39" s="202"/>
      <c r="B39" s="215"/>
      <c r="C39" s="216"/>
      <c r="D39" s="215"/>
      <c r="E39" s="217"/>
      <c r="F39" s="215" t="s">
        <v>1023</v>
      </c>
      <c r="G39" s="217"/>
      <c r="H39" s="285"/>
      <c r="I39" s="222" t="s">
        <v>1005</v>
      </c>
      <c r="J39" s="105" t="s">
        <v>825</v>
      </c>
      <c r="K39" s="202"/>
      <c r="L39" s="218"/>
    </row>
    <row r="40" spans="1:12" s="182" customFormat="1" x14ac:dyDescent="0.25">
      <c r="B40" s="72"/>
      <c r="C40" s="37"/>
      <c r="D40" s="72"/>
      <c r="E40" s="38"/>
      <c r="F40" s="72"/>
      <c r="G40" s="38"/>
      <c r="H40" s="37"/>
      <c r="I40" s="183"/>
      <c r="K40" s="39"/>
      <c r="L40" s="184"/>
    </row>
    <row r="41" spans="1:12" s="28" customFormat="1" x14ac:dyDescent="0.25">
      <c r="B41" s="73"/>
      <c r="C41" s="29" t="s">
        <v>59</v>
      </c>
      <c r="D41" s="73"/>
      <c r="E41" s="33"/>
      <c r="F41" s="73"/>
      <c r="G41" s="33"/>
      <c r="H41" s="29"/>
      <c r="I41" s="31"/>
      <c r="K41" s="36"/>
      <c r="L41" s="245"/>
    </row>
    <row r="42" spans="1:12" s="62" customFormat="1" ht="50.5" customHeight="1" x14ac:dyDescent="0.25">
      <c r="A42" s="56"/>
      <c r="B42" s="84"/>
      <c r="D42" s="84" t="s">
        <v>394</v>
      </c>
      <c r="E42" s="71" t="s">
        <v>1027</v>
      </c>
      <c r="F42" s="84"/>
      <c r="G42" s="466" t="s">
        <v>1324</v>
      </c>
      <c r="H42" s="466"/>
      <c r="I42" s="466"/>
      <c r="J42" s="466"/>
      <c r="K42" s="466"/>
      <c r="L42" s="57"/>
    </row>
    <row r="43" spans="1:12" s="62" customFormat="1" x14ac:dyDescent="0.25">
      <c r="A43" s="56"/>
      <c r="B43" s="84" t="s">
        <v>1024</v>
      </c>
      <c r="C43" s="57"/>
      <c r="D43" s="84"/>
      <c r="E43" s="71"/>
      <c r="F43" s="84"/>
      <c r="G43" s="71"/>
      <c r="H43" s="57"/>
      <c r="I43" s="59"/>
      <c r="J43" s="56"/>
      <c r="K43" s="57"/>
      <c r="L43" s="61"/>
    </row>
    <row r="44" spans="1:12" s="62" customFormat="1" x14ac:dyDescent="0.25">
      <c r="A44" s="56"/>
      <c r="B44" s="84"/>
      <c r="C44" s="57"/>
      <c r="D44" s="84"/>
      <c r="E44" s="71"/>
      <c r="F44" s="71" t="s">
        <v>1027</v>
      </c>
      <c r="G44" s="71" t="s">
        <v>3577</v>
      </c>
      <c r="H44" s="57"/>
      <c r="I44" s="59"/>
      <c r="J44" s="56"/>
      <c r="K44" s="57"/>
      <c r="L44" s="61"/>
    </row>
    <row r="45" spans="1:12" s="62" customFormat="1" x14ac:dyDescent="0.25">
      <c r="A45" s="56"/>
      <c r="B45" s="84"/>
      <c r="C45" s="57"/>
      <c r="D45" s="84"/>
      <c r="E45" s="71"/>
      <c r="F45" s="84"/>
      <c r="G45" s="71"/>
      <c r="H45" s="57"/>
      <c r="I45" s="59">
        <v>90</v>
      </c>
      <c r="J45" s="57" t="s">
        <v>1025</v>
      </c>
      <c r="K45" s="57"/>
      <c r="L45" s="61"/>
    </row>
    <row r="46" spans="1:12" s="62" customFormat="1" x14ac:dyDescent="0.25">
      <c r="A46" s="56"/>
      <c r="B46" s="84"/>
      <c r="C46" s="57"/>
      <c r="D46" s="84"/>
      <c r="E46" s="71"/>
      <c r="F46" s="84"/>
      <c r="G46" s="71"/>
      <c r="H46" s="57"/>
      <c r="I46" s="59">
        <v>1</v>
      </c>
      <c r="J46" s="59">
        <v>1</v>
      </c>
      <c r="K46" s="57"/>
      <c r="L46" s="61"/>
    </row>
    <row r="47" spans="1:12" s="62" customFormat="1" x14ac:dyDescent="0.25">
      <c r="A47" s="56"/>
      <c r="B47" s="84"/>
      <c r="C47" s="57"/>
      <c r="D47" s="84"/>
      <c r="E47" s="71"/>
      <c r="F47" s="84"/>
      <c r="G47" s="71"/>
      <c r="H47" s="57"/>
      <c r="I47" s="59">
        <v>2</v>
      </c>
      <c r="J47" s="59">
        <v>2</v>
      </c>
      <c r="K47" s="57"/>
      <c r="L47" s="57"/>
    </row>
    <row r="48" spans="1:12" s="62" customFormat="1" x14ac:dyDescent="0.25">
      <c r="A48" s="56"/>
      <c r="B48" s="84"/>
      <c r="C48" s="57"/>
      <c r="D48" s="84"/>
      <c r="E48" s="71"/>
      <c r="F48" s="84"/>
      <c r="G48" s="71"/>
      <c r="H48" s="57"/>
      <c r="I48" s="59">
        <v>3</v>
      </c>
      <c r="J48" s="59">
        <v>3</v>
      </c>
      <c r="K48" s="57"/>
      <c r="L48" s="57"/>
    </row>
    <row r="49" spans="1:12" s="62" customFormat="1" x14ac:dyDescent="0.25">
      <c r="A49" s="56"/>
      <c r="B49" s="84"/>
      <c r="C49" s="57"/>
      <c r="D49" s="84"/>
      <c r="E49" s="71"/>
      <c r="F49" s="84"/>
      <c r="G49" s="71"/>
      <c r="H49" s="57"/>
      <c r="I49" s="59">
        <v>4</v>
      </c>
      <c r="J49" s="59">
        <v>4</v>
      </c>
      <c r="K49" s="57"/>
      <c r="L49" s="57"/>
    </row>
    <row r="50" spans="1:12" s="62" customFormat="1" x14ac:dyDescent="0.25">
      <c r="A50" s="56"/>
      <c r="B50" s="84"/>
      <c r="C50" s="57"/>
      <c r="D50" s="84"/>
      <c r="E50" s="71"/>
      <c r="F50" s="84"/>
      <c r="G50" s="71"/>
      <c r="H50" s="57"/>
      <c r="I50" s="59">
        <v>5</v>
      </c>
      <c r="J50" s="59">
        <v>5</v>
      </c>
      <c r="K50" s="57"/>
      <c r="L50" s="57"/>
    </row>
    <row r="51" spans="1:12" s="62" customFormat="1" x14ac:dyDescent="0.25">
      <c r="A51" s="56"/>
      <c r="B51" s="84"/>
      <c r="C51" s="57"/>
      <c r="D51" s="84"/>
      <c r="E51" s="71"/>
      <c r="F51" s="84"/>
      <c r="G51" s="71"/>
      <c r="H51" s="57"/>
      <c r="I51" s="59">
        <v>6</v>
      </c>
      <c r="J51" s="59">
        <v>6</v>
      </c>
      <c r="K51" s="57"/>
      <c r="L51" s="57"/>
    </row>
    <row r="52" spans="1:12" s="62" customFormat="1" x14ac:dyDescent="0.25">
      <c r="A52" s="56"/>
      <c r="B52" s="84"/>
      <c r="C52" s="57"/>
      <c r="D52" s="84"/>
      <c r="E52" s="71"/>
      <c r="F52" s="84"/>
      <c r="G52" s="71"/>
      <c r="H52" s="57"/>
      <c r="I52" s="59">
        <v>7</v>
      </c>
      <c r="J52" s="59">
        <v>7</v>
      </c>
      <c r="K52" s="57"/>
      <c r="L52" s="61"/>
    </row>
    <row r="53" spans="1:12" s="62" customFormat="1" x14ac:dyDescent="0.25">
      <c r="A53" s="56"/>
      <c r="B53" s="84"/>
      <c r="C53" s="57"/>
      <c r="D53" s="84"/>
      <c r="E53" s="71"/>
      <c r="F53" s="84"/>
      <c r="G53" s="71"/>
      <c r="H53" s="57"/>
      <c r="I53" s="59">
        <v>8</v>
      </c>
      <c r="J53" s="59">
        <v>8</v>
      </c>
      <c r="K53" s="57"/>
      <c r="L53" s="61"/>
    </row>
    <row r="54" spans="1:12" s="62" customFormat="1" x14ac:dyDescent="0.25">
      <c r="A54" s="56"/>
      <c r="B54" s="84"/>
      <c r="C54" s="57"/>
      <c r="D54" s="84"/>
      <c r="E54" s="71"/>
      <c r="F54" s="84"/>
      <c r="G54" s="71"/>
      <c r="H54" s="57"/>
      <c r="I54" s="59">
        <v>9</v>
      </c>
      <c r="J54" s="59">
        <v>9</v>
      </c>
      <c r="K54" s="57"/>
      <c r="L54" s="61"/>
    </row>
    <row r="55" spans="1:12" s="62" customFormat="1" x14ac:dyDescent="0.25">
      <c r="A55" s="56"/>
      <c r="B55" s="84"/>
      <c r="C55" s="57"/>
      <c r="D55" s="84"/>
      <c r="E55" s="71"/>
      <c r="F55" s="84"/>
      <c r="G55" s="71"/>
      <c r="H55" s="57"/>
      <c r="I55" s="59">
        <v>10</v>
      </c>
      <c r="J55" s="57" t="s">
        <v>1026</v>
      </c>
      <c r="K55" s="57"/>
      <c r="L55" s="61"/>
    </row>
    <row r="56" spans="1:12" s="258" customFormat="1" x14ac:dyDescent="0.25">
      <c r="B56" s="101"/>
      <c r="C56" s="96"/>
      <c r="D56" s="101"/>
      <c r="E56" s="95"/>
      <c r="F56" s="101"/>
      <c r="G56" s="95"/>
      <c r="H56" s="96"/>
      <c r="I56" s="259"/>
      <c r="K56" s="96"/>
      <c r="L56" s="286"/>
    </row>
    <row r="57" spans="1:12" s="90" customFormat="1" x14ac:dyDescent="0.25">
      <c r="A57" s="57"/>
      <c r="B57" s="84"/>
      <c r="C57" s="57"/>
      <c r="D57" s="84"/>
      <c r="E57" s="71"/>
      <c r="F57" s="84"/>
      <c r="G57" s="378"/>
      <c r="H57" s="378"/>
      <c r="I57" s="378"/>
      <c r="J57" s="378"/>
      <c r="K57" s="378"/>
      <c r="L57" s="57"/>
    </row>
    <row r="58" spans="1:12" s="90" customFormat="1" x14ac:dyDescent="0.25">
      <c r="A58" s="57"/>
      <c r="B58" s="84" t="s">
        <v>1445</v>
      </c>
      <c r="C58" s="57"/>
      <c r="D58" s="84"/>
      <c r="E58" s="71"/>
      <c r="F58" s="84"/>
      <c r="G58" s="378"/>
      <c r="H58" s="378"/>
      <c r="I58" s="378"/>
      <c r="J58" s="378"/>
      <c r="K58" s="378"/>
      <c r="L58" s="57"/>
    </row>
    <row r="59" spans="1:12" s="90" customFormat="1" x14ac:dyDescent="0.25">
      <c r="A59" s="57"/>
      <c r="B59" s="84"/>
      <c r="C59" s="57" t="s">
        <v>59</v>
      </c>
      <c r="D59" s="84"/>
      <c r="E59" s="71"/>
      <c r="F59" s="84"/>
      <c r="G59" s="71"/>
      <c r="H59" s="57"/>
      <c r="I59" s="91"/>
      <c r="J59" s="57"/>
      <c r="K59" s="57"/>
      <c r="L59" s="110"/>
    </row>
    <row r="60" spans="1:12" s="90" customFormat="1" ht="22" customHeight="1" x14ac:dyDescent="0.25">
      <c r="A60" s="57"/>
      <c r="C60" s="57"/>
      <c r="D60" s="84" t="s">
        <v>561</v>
      </c>
      <c r="E60" s="71" t="s">
        <v>1444</v>
      </c>
      <c r="G60" s="71" t="s">
        <v>1441</v>
      </c>
      <c r="H60" s="252"/>
      <c r="I60" s="252"/>
      <c r="J60" s="252"/>
      <c r="K60" s="378"/>
    </row>
    <row r="61" spans="1:12" s="90" customFormat="1" ht="40.75" customHeight="1" x14ac:dyDescent="0.25">
      <c r="A61" s="57"/>
      <c r="B61" s="84"/>
      <c r="C61" s="57"/>
      <c r="D61" s="84"/>
      <c r="E61" s="71"/>
      <c r="G61" s="71"/>
      <c r="H61" s="463" t="s">
        <v>1443</v>
      </c>
      <c r="I61" s="463"/>
      <c r="J61" s="463"/>
      <c r="K61" s="463"/>
      <c r="L61" s="261"/>
    </row>
    <row r="62" spans="1:12" s="90" customFormat="1" x14ac:dyDescent="0.3">
      <c r="A62" s="57"/>
      <c r="B62" s="84"/>
      <c r="C62" s="57"/>
      <c r="D62" s="84"/>
      <c r="E62" s="71"/>
      <c r="F62" s="84" t="s">
        <v>3544</v>
      </c>
      <c r="G62" s="71"/>
      <c r="H62" s="57"/>
      <c r="I62" s="91" t="s">
        <v>562</v>
      </c>
      <c r="J62" s="57"/>
      <c r="K62" s="53"/>
      <c r="L62" s="253"/>
    </row>
    <row r="63" spans="1:12" s="90" customFormat="1" x14ac:dyDescent="0.3">
      <c r="A63" s="57"/>
      <c r="B63" s="84" t="s">
        <v>563</v>
      </c>
      <c r="C63" s="57"/>
      <c r="D63" s="84"/>
      <c r="E63" s="71"/>
      <c r="F63" s="84"/>
      <c r="G63" s="71"/>
      <c r="H63" s="57"/>
      <c r="I63" s="91"/>
      <c r="J63" s="57"/>
      <c r="K63" s="53"/>
      <c r="L63" s="253"/>
    </row>
    <row r="64" spans="1:12" s="96" customFormat="1" x14ac:dyDescent="0.3">
      <c r="B64" s="316" t="s">
        <v>1442</v>
      </c>
      <c r="C64" s="316"/>
      <c r="D64" s="316"/>
      <c r="E64" s="254"/>
      <c r="F64" s="316"/>
      <c r="G64" s="254"/>
      <c r="H64" s="316"/>
      <c r="I64" s="317"/>
      <c r="J64" s="316"/>
      <c r="K64" s="119"/>
      <c r="L64" s="318"/>
    </row>
    <row r="65" spans="1:12" s="62" customFormat="1" x14ac:dyDescent="0.25">
      <c r="A65" s="56"/>
      <c r="B65" s="84"/>
      <c r="C65" s="57"/>
      <c r="D65" s="84"/>
      <c r="E65" s="71"/>
      <c r="F65" s="84"/>
      <c r="G65" s="71"/>
      <c r="H65" s="57"/>
      <c r="I65" s="59"/>
      <c r="J65" s="56"/>
      <c r="K65" s="60"/>
      <c r="L65" s="61"/>
    </row>
  </sheetData>
  <mergeCells count="10">
    <mergeCell ref="H61:K61"/>
    <mergeCell ref="G42:K42"/>
    <mergeCell ref="G26:K26"/>
    <mergeCell ref="G31:K31"/>
    <mergeCell ref="G7:K7"/>
    <mergeCell ref="G11:K11"/>
    <mergeCell ref="H12:K12"/>
    <mergeCell ref="G17:K17"/>
    <mergeCell ref="H18:K18"/>
    <mergeCell ref="H32:K32"/>
  </mergeCells>
  <pageMargins left="0.75" right="0.75" top="1" bottom="1" header="0.5" footer="0.5"/>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Q43"/>
  <sheetViews>
    <sheetView zoomScaleNormal="100" workbookViewId="0">
      <pane ySplit="5" topLeftCell="A51" activePane="bottomLeft" state="frozen"/>
      <selection activeCell="C11" sqref="C11"/>
      <selection pane="bottomLeft" activeCell="G13" sqref="G13"/>
    </sheetView>
  </sheetViews>
  <sheetFormatPr defaultColWidth="9.1796875" defaultRowHeight="13" x14ac:dyDescent="0.25"/>
  <cols>
    <col min="1" max="1" width="2.81640625" style="28" customWidth="1"/>
    <col min="2" max="2" width="5.54296875" style="73" customWidth="1"/>
    <col min="3" max="3" width="5.54296875" style="29" customWidth="1"/>
    <col min="4" max="4" width="14.81640625" style="73" customWidth="1"/>
    <col min="5" max="5" width="8.54296875" style="33" customWidth="1"/>
    <col min="6" max="6" width="12.54296875" style="73" customWidth="1"/>
    <col min="7" max="7" width="6.453125" style="33" customWidth="1"/>
    <col min="8" max="8" width="4.81640625" style="29" customWidth="1"/>
    <col min="9" max="9" width="5.453125" style="31" customWidth="1"/>
    <col min="10" max="10" width="41.81640625" style="28" customWidth="1"/>
    <col min="11" max="11" width="24.453125" style="36" customWidth="1"/>
    <col min="12" max="12" width="43.453125" style="40" customWidth="1"/>
    <col min="13" max="20" width="7.453125" style="32" customWidth="1"/>
    <col min="21" max="16384" width="9.1796875" style="32"/>
  </cols>
  <sheetData>
    <row r="1" spans="1:17" s="62" customFormat="1" ht="3.75" customHeight="1" x14ac:dyDescent="0.25">
      <c r="A1" s="56"/>
      <c r="B1" s="84" t="s">
        <v>76</v>
      </c>
      <c r="C1" s="57" t="s">
        <v>76</v>
      </c>
      <c r="D1" s="84"/>
      <c r="E1" s="283"/>
      <c r="F1" s="82"/>
      <c r="G1" s="283"/>
      <c r="H1" s="57"/>
      <c r="I1" s="59"/>
      <c r="J1" s="56"/>
      <c r="K1" s="60"/>
      <c r="L1" s="61"/>
    </row>
    <row r="2" spans="1:17" s="70" customFormat="1" ht="14.25" customHeight="1" x14ac:dyDescent="0.25">
      <c r="A2" s="63"/>
      <c r="B2" s="302" t="s">
        <v>1179</v>
      </c>
      <c r="C2" s="64"/>
      <c r="D2" s="86"/>
      <c r="E2" s="66"/>
      <c r="F2" s="83"/>
      <c r="G2" s="66"/>
      <c r="H2" s="64"/>
      <c r="I2" s="67"/>
      <c r="J2" s="65"/>
      <c r="K2" s="68"/>
      <c r="L2" s="69"/>
    </row>
    <row r="3" spans="1:17" s="174" customFormat="1" ht="12.75" customHeight="1" x14ac:dyDescent="0.25">
      <c r="B3" s="167"/>
      <c r="C3" s="175" t="s">
        <v>440</v>
      </c>
      <c r="D3" s="176"/>
      <c r="E3" s="165"/>
      <c r="F3" s="164"/>
      <c r="G3" s="165"/>
      <c r="H3" s="168"/>
      <c r="I3" s="177"/>
      <c r="J3" s="178"/>
      <c r="K3" s="178"/>
      <c r="L3" s="179"/>
    </row>
    <row r="4" spans="1:17" s="35" customFormat="1" ht="7.5" customHeight="1" x14ac:dyDescent="0.25">
      <c r="A4" s="29"/>
      <c r="B4" s="73"/>
      <c r="C4" s="29"/>
      <c r="D4" s="73"/>
      <c r="E4" s="33"/>
      <c r="F4" s="73"/>
      <c r="G4" s="33"/>
      <c r="H4" s="29"/>
      <c r="I4" s="34"/>
      <c r="J4" s="29"/>
      <c r="K4" s="36"/>
      <c r="L4" s="40"/>
    </row>
    <row r="5" spans="1:17"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7" s="201" customFormat="1" ht="12" customHeight="1" x14ac:dyDescent="0.25">
      <c r="A6" s="142"/>
      <c r="C6" s="202" t="s">
        <v>59</v>
      </c>
      <c r="D6" s="140"/>
      <c r="E6" s="203"/>
      <c r="F6" s="140"/>
      <c r="G6" s="373"/>
      <c r="H6" s="373"/>
      <c r="I6" s="373"/>
      <c r="J6" s="373"/>
      <c r="K6" s="373"/>
      <c r="L6" s="205"/>
      <c r="M6" s="190"/>
      <c r="N6" s="205"/>
      <c r="O6" s="205"/>
      <c r="P6" s="205"/>
      <c r="Q6" s="205"/>
    </row>
    <row r="7" spans="1:17" s="142" customFormat="1" ht="29.5" customHeight="1" x14ac:dyDescent="0.25">
      <c r="D7" s="140" t="s">
        <v>97</v>
      </c>
      <c r="E7" s="203" t="s">
        <v>1628</v>
      </c>
      <c r="F7" s="140"/>
      <c r="G7" s="469" t="s">
        <v>1629</v>
      </c>
      <c r="H7" s="469"/>
      <c r="I7" s="469"/>
      <c r="J7" s="469"/>
      <c r="K7" s="469"/>
      <c r="L7" s="224"/>
      <c r="M7" s="190"/>
      <c r="N7" s="206"/>
      <c r="O7" s="206"/>
      <c r="P7" s="206"/>
      <c r="Q7" s="206"/>
    </row>
    <row r="8" spans="1:17" s="142" customFormat="1" ht="29.5" customHeight="1" x14ac:dyDescent="0.25">
      <c r="D8" s="140"/>
      <c r="E8" s="203"/>
      <c r="F8" s="140"/>
      <c r="G8" s="373"/>
      <c r="H8" s="373"/>
      <c r="I8" s="373"/>
      <c r="J8" s="373"/>
      <c r="K8" s="373"/>
      <c r="L8" s="224"/>
      <c r="M8" s="190"/>
      <c r="N8" s="206"/>
      <c r="O8" s="206"/>
      <c r="P8" s="206"/>
      <c r="Q8" s="206"/>
    </row>
    <row r="9" spans="1:17" x14ac:dyDescent="0.25">
      <c r="D9" s="73" t="s">
        <v>96</v>
      </c>
      <c r="E9" s="203" t="s">
        <v>1630</v>
      </c>
      <c r="G9" s="469" t="s">
        <v>1637</v>
      </c>
      <c r="H9" s="469"/>
      <c r="I9" s="469"/>
      <c r="J9" s="469"/>
      <c r="K9" s="60"/>
      <c r="L9" s="224"/>
    </row>
    <row r="10" spans="1:17" s="209" customFormat="1" ht="69.5" customHeight="1" x14ac:dyDescent="0.25">
      <c r="A10" s="144"/>
      <c r="B10" s="140"/>
      <c r="C10" s="202"/>
      <c r="D10" s="140"/>
      <c r="E10" s="203"/>
      <c r="F10" s="140"/>
      <c r="G10" s="469"/>
      <c r="H10" s="469"/>
      <c r="I10" s="469"/>
      <c r="J10" s="469"/>
      <c r="K10" s="142"/>
      <c r="L10" s="224"/>
      <c r="M10" s="208"/>
      <c r="N10" s="207"/>
      <c r="O10" s="207"/>
      <c r="P10" s="207"/>
      <c r="Q10" s="207"/>
    </row>
    <row r="11" spans="1:17" x14ac:dyDescent="0.25">
      <c r="H11" s="29" t="s">
        <v>1631</v>
      </c>
    </row>
    <row r="12" spans="1:17" s="90" customFormat="1" x14ac:dyDescent="0.25">
      <c r="A12" s="57"/>
      <c r="B12" s="57"/>
      <c r="C12" s="376" t="s">
        <v>1634</v>
      </c>
      <c r="D12" s="84"/>
      <c r="E12" s="71"/>
      <c r="F12" s="216" t="s">
        <v>1632</v>
      </c>
      <c r="G12" s="57" t="s">
        <v>3622</v>
      </c>
      <c r="H12" s="372"/>
      <c r="I12" s="59"/>
      <c r="J12" s="91"/>
      <c r="K12" s="59"/>
      <c r="L12" s="57"/>
    </row>
    <row r="13" spans="1:17" s="62" customFormat="1" x14ac:dyDescent="0.25">
      <c r="A13" s="56"/>
      <c r="B13" s="57"/>
      <c r="C13" s="376" t="s">
        <v>1633</v>
      </c>
      <c r="D13" s="84"/>
      <c r="E13" s="71"/>
      <c r="F13" s="84"/>
      <c r="G13" s="71"/>
      <c r="H13" s="57"/>
      <c r="I13" s="257">
        <v>1</v>
      </c>
      <c r="J13" s="222" t="s">
        <v>1045</v>
      </c>
      <c r="K13" s="29"/>
      <c r="L13" s="29"/>
    </row>
    <row r="14" spans="1:17" s="62" customFormat="1" x14ac:dyDescent="0.25">
      <c r="A14" s="56"/>
      <c r="B14" s="57"/>
      <c r="C14" s="57"/>
      <c r="D14" s="84"/>
      <c r="E14" s="71"/>
      <c r="F14" s="84"/>
      <c r="G14" s="71"/>
      <c r="H14" s="57"/>
      <c r="I14" s="257">
        <v>2</v>
      </c>
      <c r="J14" s="222" t="s">
        <v>1051</v>
      </c>
      <c r="K14" s="29"/>
      <c r="L14" s="372"/>
    </row>
    <row r="15" spans="1:17" s="62" customFormat="1" x14ac:dyDescent="0.25">
      <c r="A15" s="56"/>
      <c r="B15" s="57"/>
      <c r="C15" s="57"/>
      <c r="D15" s="84"/>
      <c r="E15" s="71"/>
      <c r="F15" s="84"/>
      <c r="G15" s="71"/>
      <c r="H15" s="57"/>
      <c r="I15" s="257">
        <v>3</v>
      </c>
      <c r="J15" s="222" t="s">
        <v>1666</v>
      </c>
      <c r="K15" s="378"/>
      <c r="L15" s="372"/>
    </row>
    <row r="16" spans="1:17" s="62" customFormat="1" x14ac:dyDescent="0.25">
      <c r="A16" s="56"/>
      <c r="B16" s="57"/>
      <c r="C16" s="57"/>
      <c r="D16" s="84"/>
      <c r="E16" s="71"/>
      <c r="F16" s="84"/>
      <c r="G16" s="71"/>
      <c r="H16" s="57"/>
      <c r="I16" s="257">
        <v>5</v>
      </c>
      <c r="J16" s="222" t="s">
        <v>1490</v>
      </c>
      <c r="K16" s="29"/>
      <c r="L16" s="29"/>
    </row>
    <row r="17" spans="1:12" s="62" customFormat="1" x14ac:dyDescent="0.25">
      <c r="A17" s="56"/>
      <c r="B17" s="57"/>
      <c r="C17" s="57"/>
      <c r="D17" s="84"/>
      <c r="E17" s="71"/>
      <c r="F17" s="84"/>
      <c r="G17" s="71"/>
      <c r="H17" s="57"/>
      <c r="I17" s="257">
        <v>7</v>
      </c>
      <c r="J17" s="222" t="s">
        <v>1668</v>
      </c>
      <c r="K17" s="29"/>
      <c r="L17" s="40"/>
    </row>
    <row r="18" spans="1:12" s="28" customFormat="1" x14ac:dyDescent="0.25">
      <c r="B18" s="73"/>
      <c r="C18" s="73"/>
      <c r="D18" s="73"/>
      <c r="E18" s="73"/>
      <c r="F18" s="73"/>
      <c r="G18" s="33"/>
      <c r="H18" s="29"/>
      <c r="I18" s="257">
        <v>9</v>
      </c>
      <c r="J18" s="222" t="s">
        <v>1667</v>
      </c>
      <c r="K18" s="36"/>
      <c r="L18" s="40"/>
    </row>
    <row r="19" spans="1:12" x14ac:dyDescent="0.25">
      <c r="I19" s="257">
        <v>10</v>
      </c>
      <c r="J19" s="222" t="s">
        <v>1046</v>
      </c>
    </row>
    <row r="20" spans="1:12" x14ac:dyDescent="0.25">
      <c r="I20" s="257">
        <v>11</v>
      </c>
      <c r="J20" s="222" t="s">
        <v>1047</v>
      </c>
    </row>
    <row r="21" spans="1:12" x14ac:dyDescent="0.25">
      <c r="I21" s="257">
        <v>12</v>
      </c>
      <c r="J21" s="222" t="s">
        <v>1048</v>
      </c>
    </row>
    <row r="22" spans="1:12" x14ac:dyDescent="0.25">
      <c r="I22" s="257">
        <v>13</v>
      </c>
      <c r="J22" s="222" t="s">
        <v>1269</v>
      </c>
    </row>
    <row r="23" spans="1:12" x14ac:dyDescent="0.25">
      <c r="I23" s="257">
        <v>14</v>
      </c>
      <c r="J23" s="222" t="s">
        <v>1049</v>
      </c>
    </row>
    <row r="24" spans="1:12" x14ac:dyDescent="0.25">
      <c r="I24" s="257">
        <v>15</v>
      </c>
      <c r="J24" s="222" t="s">
        <v>1270</v>
      </c>
    </row>
    <row r="25" spans="1:12" x14ac:dyDescent="0.25">
      <c r="I25" s="257">
        <v>16</v>
      </c>
      <c r="J25" s="222" t="s">
        <v>1050</v>
      </c>
    </row>
    <row r="26" spans="1:12" x14ac:dyDescent="0.25">
      <c r="I26" s="257">
        <v>17</v>
      </c>
      <c r="J26" s="222" t="s">
        <v>1271</v>
      </c>
    </row>
    <row r="27" spans="1:12" x14ac:dyDescent="0.25">
      <c r="I27" s="257">
        <v>18</v>
      </c>
      <c r="J27" s="222" t="s">
        <v>1272</v>
      </c>
    </row>
    <row r="28" spans="1:12" x14ac:dyDescent="0.25">
      <c r="I28" s="257">
        <v>19</v>
      </c>
      <c r="J28" s="222" t="s">
        <v>1487</v>
      </c>
    </row>
    <row r="29" spans="1:12" x14ac:dyDescent="0.25">
      <c r="I29" s="257">
        <v>20</v>
      </c>
      <c r="J29" s="222" t="s">
        <v>1636</v>
      </c>
    </row>
    <row r="30" spans="1:12" x14ac:dyDescent="0.25">
      <c r="I30" s="257">
        <v>21</v>
      </c>
      <c r="J30" s="222" t="s">
        <v>1635</v>
      </c>
    </row>
    <row r="31" spans="1:12" x14ac:dyDescent="0.25">
      <c r="I31" s="257">
        <v>22</v>
      </c>
      <c r="J31" s="222" t="s">
        <v>1669</v>
      </c>
    </row>
    <row r="32" spans="1:12" x14ac:dyDescent="0.25">
      <c r="I32" s="257">
        <v>23</v>
      </c>
      <c r="J32" s="222" t="s">
        <v>1670</v>
      </c>
    </row>
    <row r="33" spans="2:12" x14ac:dyDescent="0.25">
      <c r="I33" s="257">
        <v>24</v>
      </c>
      <c r="J33" s="222" t="s">
        <v>1671</v>
      </c>
    </row>
    <row r="34" spans="2:12" x14ac:dyDescent="0.25">
      <c r="I34" s="257">
        <v>25</v>
      </c>
      <c r="J34" s="222" t="s">
        <v>1672</v>
      </c>
    </row>
    <row r="35" spans="2:12" x14ac:dyDescent="0.25">
      <c r="I35" s="59">
        <v>96</v>
      </c>
      <c r="J35" s="34" t="s">
        <v>624</v>
      </c>
    </row>
    <row r="36" spans="2:12" x14ac:dyDescent="0.25">
      <c r="I36" s="91" t="s">
        <v>404</v>
      </c>
      <c r="J36" s="34" t="s">
        <v>825</v>
      </c>
    </row>
    <row r="37" spans="2:12" x14ac:dyDescent="0.25">
      <c r="I37" s="31">
        <v>99</v>
      </c>
      <c r="J37" s="34" t="s">
        <v>35</v>
      </c>
    </row>
    <row r="38" spans="2:12" s="182" customFormat="1" x14ac:dyDescent="0.25">
      <c r="B38" s="72"/>
      <c r="C38" s="37"/>
      <c r="D38" s="72"/>
      <c r="E38" s="38"/>
      <c r="F38" s="72"/>
      <c r="G38" s="38"/>
      <c r="H38" s="37"/>
      <c r="I38" s="183"/>
      <c r="J38" s="183"/>
      <c r="K38" s="39"/>
      <c r="L38" s="184"/>
    </row>
    <row r="39" spans="2:12" x14ac:dyDescent="0.25">
      <c r="J39" s="31"/>
    </row>
    <row r="40" spans="2:12" x14ac:dyDescent="0.25">
      <c r="J40" s="36"/>
    </row>
    <row r="41" spans="2:12" x14ac:dyDescent="0.25">
      <c r="J41" s="36"/>
    </row>
    <row r="42" spans="2:12" x14ac:dyDescent="0.25">
      <c r="J42" s="36"/>
    </row>
    <row r="43" spans="2:12" x14ac:dyDescent="0.25">
      <c r="J43" s="36"/>
    </row>
  </sheetData>
  <mergeCells count="2">
    <mergeCell ref="G9:J10"/>
    <mergeCell ref="G7:K7"/>
  </mergeCells>
  <pageMargins left="0.75" right="0.75" top="1" bottom="1" header="0.5" footer="0.5"/>
  <pageSetup paperSize="9"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1"/>
  <dimension ref="A1:N359"/>
  <sheetViews>
    <sheetView zoomScaleNormal="100" workbookViewId="0">
      <pane ySplit="5" topLeftCell="A54" activePane="bottomLeft" state="frozen"/>
      <selection activeCell="C11" sqref="C11"/>
      <selection pane="bottomLeft" activeCell="J34" sqref="J34"/>
    </sheetView>
  </sheetViews>
  <sheetFormatPr defaultColWidth="9.1796875" defaultRowHeight="13" x14ac:dyDescent="0.25"/>
  <cols>
    <col min="1" max="1" width="2.81640625" style="28" customWidth="1"/>
    <col min="2" max="2" width="5.54296875" style="73" customWidth="1"/>
    <col min="3" max="3" width="5.54296875" style="29" customWidth="1"/>
    <col min="4" max="4" width="11.54296875" style="73" customWidth="1"/>
    <col min="5" max="5" width="8.54296875" style="33" customWidth="1"/>
    <col min="6" max="6" width="8.453125" style="73" customWidth="1"/>
    <col min="7" max="7" width="6.453125" style="33" customWidth="1"/>
    <col min="8" max="8" width="4.81640625" style="29" customWidth="1"/>
    <col min="9" max="9" width="5.453125" style="31" customWidth="1"/>
    <col min="10" max="10" width="55.1796875" style="28" customWidth="1"/>
    <col min="11" max="11" width="24.453125" style="36" customWidth="1"/>
    <col min="12" max="12" width="48.1796875" style="40" customWidth="1"/>
    <col min="13" max="20" width="7.453125" style="32" customWidth="1"/>
    <col min="21" max="16384" width="9.1796875" style="32"/>
  </cols>
  <sheetData>
    <row r="1" spans="1:12" s="62" customFormat="1" ht="3.75" customHeight="1" x14ac:dyDescent="0.25">
      <c r="A1" s="56"/>
      <c r="B1" s="84" t="s">
        <v>76</v>
      </c>
      <c r="C1" s="57" t="s">
        <v>76</v>
      </c>
      <c r="D1" s="84"/>
      <c r="E1" s="58"/>
      <c r="F1" s="82"/>
      <c r="G1" s="58"/>
      <c r="H1" s="57"/>
      <c r="I1" s="59"/>
      <c r="J1" s="56"/>
      <c r="K1" s="60"/>
      <c r="L1" s="61"/>
    </row>
    <row r="2" spans="1:12" s="70" customFormat="1" ht="14.25" customHeight="1" x14ac:dyDescent="0.25">
      <c r="A2" s="63"/>
      <c r="B2" s="302" t="s">
        <v>1179</v>
      </c>
      <c r="C2" s="64"/>
      <c r="D2" s="86"/>
      <c r="E2" s="66"/>
      <c r="F2" s="83"/>
      <c r="G2" s="66"/>
      <c r="H2" s="64"/>
      <c r="I2" s="67"/>
      <c r="J2" s="65"/>
      <c r="K2" s="68"/>
      <c r="L2" s="69"/>
    </row>
    <row r="3" spans="1:12" s="174" customFormat="1" ht="12.75" customHeight="1" x14ac:dyDescent="0.25">
      <c r="B3" s="167"/>
      <c r="C3" s="175" t="s">
        <v>440</v>
      </c>
      <c r="D3" s="176"/>
      <c r="E3" s="165"/>
      <c r="F3" s="164"/>
      <c r="G3" s="165"/>
      <c r="H3" s="168"/>
      <c r="I3" s="177"/>
      <c r="J3" s="178"/>
      <c r="K3" s="178"/>
      <c r="L3" s="179"/>
    </row>
    <row r="4" spans="1:12" s="35" customFormat="1" ht="7.5" customHeight="1" x14ac:dyDescent="0.25">
      <c r="A4" s="29"/>
      <c r="B4" s="73"/>
      <c r="C4" s="29"/>
      <c r="D4" s="73"/>
      <c r="E4" s="33"/>
      <c r="F4" s="73"/>
      <c r="G4" s="33"/>
      <c r="H4" s="29"/>
      <c r="I4" s="34"/>
      <c r="J4" s="29"/>
      <c r="K4" s="36"/>
      <c r="L4" s="40"/>
    </row>
    <row r="5" spans="1:12"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2" s="35" customFormat="1" ht="14.25" customHeight="1" x14ac:dyDescent="0.25">
      <c r="A6" s="29"/>
      <c r="B6" s="73"/>
      <c r="C6" s="29"/>
      <c r="D6" s="73"/>
      <c r="E6" s="30"/>
      <c r="F6" s="85"/>
      <c r="G6" s="30"/>
      <c r="H6" s="29"/>
      <c r="I6" s="34"/>
      <c r="J6" s="29"/>
      <c r="K6" s="36"/>
      <c r="L6" s="41"/>
    </row>
    <row r="7" spans="1:12" s="35" customFormat="1" ht="14.25" customHeight="1" x14ac:dyDescent="0.25">
      <c r="A7" s="29"/>
      <c r="B7" s="73"/>
      <c r="C7" s="29"/>
      <c r="D7" s="73"/>
      <c r="E7" s="30"/>
      <c r="F7" s="85"/>
      <c r="G7" s="30"/>
      <c r="H7" s="29"/>
      <c r="I7" s="34"/>
      <c r="J7" s="29"/>
      <c r="K7" s="36"/>
      <c r="L7" s="41"/>
    </row>
    <row r="8" spans="1:12" s="35" customFormat="1" x14ac:dyDescent="0.25">
      <c r="A8" s="29"/>
      <c r="B8" s="73"/>
      <c r="C8" s="29" t="s">
        <v>59</v>
      </c>
      <c r="D8" s="73"/>
      <c r="E8" s="33"/>
      <c r="F8" s="73"/>
      <c r="G8" s="33"/>
      <c r="H8" s="29"/>
      <c r="I8" s="34"/>
      <c r="J8" s="29"/>
      <c r="K8" s="36"/>
      <c r="L8" s="36"/>
    </row>
    <row r="9" spans="1:12" s="35" customFormat="1" ht="45.75" customHeight="1" x14ac:dyDescent="0.25">
      <c r="A9" s="29"/>
      <c r="B9" s="73"/>
      <c r="C9" s="29"/>
      <c r="D9" s="73" t="s">
        <v>58</v>
      </c>
      <c r="E9" s="33" t="s">
        <v>100</v>
      </c>
      <c r="F9" s="84"/>
      <c r="G9" s="466" t="s">
        <v>401</v>
      </c>
      <c r="H9" s="466"/>
      <c r="I9" s="466"/>
      <c r="J9" s="466"/>
      <c r="K9" s="466"/>
      <c r="L9" s="36"/>
    </row>
    <row r="10" spans="1:12" s="35" customFormat="1" x14ac:dyDescent="0.25">
      <c r="A10" s="29"/>
      <c r="B10" s="73"/>
      <c r="C10" s="29"/>
      <c r="D10" s="73"/>
      <c r="E10" s="33" t="s">
        <v>22</v>
      </c>
      <c r="F10" s="84"/>
      <c r="G10" s="466" t="s">
        <v>99</v>
      </c>
      <c r="H10" s="466"/>
      <c r="I10" s="466"/>
      <c r="J10" s="466"/>
      <c r="K10" s="466"/>
      <c r="L10" s="36"/>
    </row>
    <row r="11" spans="1:12" s="35" customFormat="1" x14ac:dyDescent="0.25">
      <c r="A11" s="29"/>
      <c r="B11" s="73"/>
      <c r="C11" s="29"/>
      <c r="D11" s="73"/>
      <c r="E11" s="33"/>
      <c r="F11" s="84"/>
      <c r="G11" s="161"/>
      <c r="H11" s="161"/>
      <c r="I11" s="161"/>
      <c r="J11" s="161"/>
      <c r="K11" s="161"/>
      <c r="L11" s="36"/>
    </row>
    <row r="12" spans="1:12" s="35" customFormat="1" x14ac:dyDescent="0.25">
      <c r="A12" s="29"/>
      <c r="B12" s="73"/>
      <c r="C12" s="29"/>
      <c r="D12" s="73"/>
      <c r="E12" s="33"/>
      <c r="F12" s="84" t="s">
        <v>22</v>
      </c>
      <c r="G12" s="71"/>
      <c r="H12" s="57"/>
      <c r="I12" s="91">
        <v>1</v>
      </c>
      <c r="J12" s="57" t="s">
        <v>217</v>
      </c>
      <c r="K12" s="60"/>
      <c r="L12" s="36"/>
    </row>
    <row r="13" spans="1:12" s="35" customFormat="1" x14ac:dyDescent="0.25">
      <c r="A13" s="29"/>
      <c r="B13" s="73"/>
      <c r="C13" s="29"/>
      <c r="D13" s="73"/>
      <c r="E13" s="33"/>
      <c r="F13" s="84" t="s">
        <v>22</v>
      </c>
      <c r="G13" s="71"/>
      <c r="H13" s="57"/>
      <c r="I13" s="91">
        <v>2</v>
      </c>
      <c r="J13" s="60" t="s">
        <v>78</v>
      </c>
      <c r="K13" s="60"/>
      <c r="L13" s="36"/>
    </row>
    <row r="14" spans="1:12" s="35" customFormat="1" x14ac:dyDescent="0.25">
      <c r="A14" s="29"/>
      <c r="B14" s="73"/>
      <c r="C14" s="29"/>
      <c r="D14" s="73"/>
      <c r="E14" s="33"/>
      <c r="F14" s="84" t="s">
        <v>22</v>
      </c>
      <c r="G14" s="71"/>
      <c r="H14" s="57"/>
      <c r="I14" s="91">
        <v>3</v>
      </c>
      <c r="J14" s="57" t="s">
        <v>218</v>
      </c>
      <c r="K14" s="60"/>
      <c r="L14" s="42"/>
    </row>
    <row r="15" spans="1:12" s="35" customFormat="1" x14ac:dyDescent="0.25">
      <c r="A15" s="29"/>
      <c r="B15" s="73"/>
      <c r="C15" s="29"/>
      <c r="D15" s="73"/>
      <c r="E15" s="33"/>
      <c r="F15" s="84" t="s">
        <v>22</v>
      </c>
      <c r="G15" s="71"/>
      <c r="H15" s="57"/>
      <c r="I15" s="91">
        <v>4</v>
      </c>
      <c r="J15" s="57" t="s">
        <v>219</v>
      </c>
      <c r="K15" s="60"/>
      <c r="L15" s="43"/>
    </row>
    <row r="16" spans="1:12" s="37" customFormat="1" x14ac:dyDescent="0.25">
      <c r="B16" s="72"/>
      <c r="D16" s="72"/>
      <c r="E16" s="38"/>
      <c r="F16" s="101"/>
      <c r="G16" s="95"/>
      <c r="H16" s="96"/>
      <c r="I16" s="97"/>
      <c r="J16" s="96"/>
      <c r="K16" s="98"/>
      <c r="L16" s="39"/>
    </row>
    <row r="17" spans="1:12" s="35" customFormat="1" x14ac:dyDescent="0.25">
      <c r="A17" s="29"/>
      <c r="B17" s="73"/>
      <c r="C17" s="29"/>
      <c r="D17" s="73"/>
      <c r="E17" s="33"/>
      <c r="F17" s="84"/>
      <c r="G17" s="71"/>
      <c r="H17" s="57"/>
      <c r="I17" s="91"/>
      <c r="J17" s="57"/>
      <c r="K17" s="60"/>
      <c r="L17" s="36"/>
    </row>
    <row r="18" spans="1:12" s="35" customFormat="1" x14ac:dyDescent="0.25">
      <c r="A18" s="29"/>
      <c r="B18" s="73"/>
      <c r="C18" s="29" t="s">
        <v>59</v>
      </c>
      <c r="D18" s="73"/>
      <c r="E18" s="33"/>
      <c r="F18" s="84"/>
      <c r="G18" s="71"/>
      <c r="H18" s="57"/>
      <c r="I18" s="91"/>
      <c r="J18" s="57"/>
      <c r="K18" s="60"/>
      <c r="L18" s="36"/>
    </row>
    <row r="19" spans="1:12" s="35" customFormat="1" x14ac:dyDescent="0.25">
      <c r="A19" s="29"/>
      <c r="B19" s="73"/>
      <c r="C19" s="29"/>
      <c r="D19" s="73" t="s">
        <v>58</v>
      </c>
      <c r="E19" s="33" t="s">
        <v>24</v>
      </c>
      <c r="F19" s="84"/>
      <c r="G19" s="466" t="s">
        <v>79</v>
      </c>
      <c r="H19" s="466"/>
      <c r="I19" s="466"/>
      <c r="J19" s="466"/>
      <c r="K19" s="466"/>
      <c r="L19" s="36"/>
    </row>
    <row r="20" spans="1:12" s="35" customFormat="1" x14ac:dyDescent="0.25">
      <c r="A20" s="29"/>
      <c r="B20" s="73"/>
      <c r="C20" s="29"/>
      <c r="D20" s="73"/>
      <c r="E20" s="33"/>
      <c r="F20" s="84"/>
      <c r="G20" s="161"/>
      <c r="H20" s="161"/>
      <c r="I20" s="161"/>
      <c r="J20" s="161"/>
      <c r="K20" s="161"/>
      <c r="L20" s="36"/>
    </row>
    <row r="21" spans="1:12" s="35" customFormat="1" x14ac:dyDescent="0.25">
      <c r="A21" s="29"/>
      <c r="B21" s="73"/>
      <c r="C21" s="29"/>
      <c r="D21" s="73"/>
      <c r="E21" s="33"/>
      <c r="F21" s="84" t="s">
        <v>24</v>
      </c>
      <c r="G21" s="71"/>
      <c r="H21" s="57"/>
      <c r="I21" s="91">
        <v>1</v>
      </c>
      <c r="J21" s="57" t="s">
        <v>67</v>
      </c>
      <c r="K21" s="60"/>
      <c r="L21" s="36"/>
    </row>
    <row r="22" spans="1:12" s="35" customFormat="1" x14ac:dyDescent="0.25">
      <c r="A22" s="29"/>
      <c r="B22" s="73"/>
      <c r="C22" s="29"/>
      <c r="D22" s="73"/>
      <c r="E22" s="33"/>
      <c r="F22" s="84" t="s">
        <v>24</v>
      </c>
      <c r="G22" s="71"/>
      <c r="H22" s="57"/>
      <c r="I22" s="91">
        <v>2</v>
      </c>
      <c r="J22" s="57" t="s">
        <v>68</v>
      </c>
      <c r="K22" s="60"/>
      <c r="L22" s="36"/>
    </row>
    <row r="23" spans="1:12" s="35" customFormat="1" x14ac:dyDescent="0.25">
      <c r="A23" s="29"/>
      <c r="B23" s="73"/>
      <c r="C23" s="29"/>
      <c r="D23" s="73"/>
      <c r="E23" s="33"/>
      <c r="F23" s="84" t="s">
        <v>24</v>
      </c>
      <c r="G23" s="71"/>
      <c r="H23" s="57"/>
      <c r="I23" s="91">
        <v>3</v>
      </c>
      <c r="J23" s="57" t="s">
        <v>69</v>
      </c>
      <c r="K23" s="60"/>
      <c r="L23" s="36"/>
    </row>
    <row r="24" spans="1:12" s="35" customFormat="1" x14ac:dyDescent="0.25">
      <c r="A24" s="29"/>
      <c r="B24" s="73"/>
      <c r="C24" s="29"/>
      <c r="D24" s="73"/>
      <c r="E24" s="33"/>
      <c r="F24" s="84" t="s">
        <v>24</v>
      </c>
      <c r="G24" s="71"/>
      <c r="H24" s="57"/>
      <c r="I24" s="91">
        <v>4</v>
      </c>
      <c r="J24" s="57" t="s">
        <v>70</v>
      </c>
      <c r="K24" s="60"/>
      <c r="L24" s="36"/>
    </row>
    <row r="25" spans="1:12" s="35" customFormat="1" x14ac:dyDescent="0.25">
      <c r="A25" s="29"/>
      <c r="B25" s="73"/>
      <c r="C25" s="29"/>
      <c r="D25" s="73"/>
      <c r="E25" s="33"/>
      <c r="F25" s="84" t="s">
        <v>24</v>
      </c>
      <c r="G25" s="71"/>
      <c r="H25" s="57"/>
      <c r="I25" s="91">
        <v>5</v>
      </c>
      <c r="J25" s="57" t="s">
        <v>71</v>
      </c>
      <c r="K25" s="60"/>
      <c r="L25" s="36"/>
    </row>
    <row r="26" spans="1:12" s="35" customFormat="1" x14ac:dyDescent="0.25">
      <c r="A26" s="29"/>
      <c r="B26" s="73"/>
      <c r="C26" s="29"/>
      <c r="D26" s="73"/>
      <c r="E26" s="33"/>
      <c r="F26" s="84" t="s">
        <v>24</v>
      </c>
      <c r="G26" s="71"/>
      <c r="H26" s="57"/>
      <c r="I26" s="91">
        <v>6</v>
      </c>
      <c r="J26" s="57" t="s">
        <v>72</v>
      </c>
      <c r="K26" s="60"/>
      <c r="L26" s="36"/>
    </row>
    <row r="27" spans="1:12" s="35" customFormat="1" x14ac:dyDescent="0.25">
      <c r="A27" s="29"/>
      <c r="B27" s="73" t="s">
        <v>124</v>
      </c>
      <c r="C27" s="29"/>
      <c r="D27" s="73"/>
      <c r="E27" s="33"/>
      <c r="F27" s="84" t="s">
        <v>24</v>
      </c>
      <c r="G27" s="71"/>
      <c r="H27" s="57"/>
      <c r="I27" s="91">
        <v>99</v>
      </c>
      <c r="J27" s="57" t="s">
        <v>35</v>
      </c>
      <c r="K27" s="60"/>
      <c r="L27" s="36"/>
    </row>
    <row r="28" spans="1:12" s="37" customFormat="1" x14ac:dyDescent="0.25">
      <c r="B28" s="72"/>
      <c r="D28" s="72"/>
      <c r="E28" s="38"/>
      <c r="F28" s="101"/>
      <c r="G28" s="95"/>
      <c r="H28" s="96"/>
      <c r="I28" s="97"/>
      <c r="J28" s="96"/>
      <c r="K28" s="98"/>
      <c r="L28" s="39"/>
    </row>
    <row r="29" spans="1:12" s="35" customFormat="1" x14ac:dyDescent="0.25">
      <c r="A29" s="29"/>
      <c r="B29" s="73"/>
      <c r="C29" s="29"/>
      <c r="D29" s="73"/>
      <c r="E29" s="33"/>
      <c r="F29" s="84"/>
      <c r="G29" s="71"/>
      <c r="H29" s="57"/>
      <c r="I29" s="91"/>
      <c r="J29" s="57"/>
      <c r="K29" s="60"/>
      <c r="L29" s="36"/>
    </row>
    <row r="30" spans="1:12" s="35" customFormat="1" x14ac:dyDescent="0.25">
      <c r="A30" s="29"/>
      <c r="B30" s="73"/>
      <c r="C30" s="158" t="s">
        <v>409</v>
      </c>
      <c r="D30" s="73"/>
      <c r="E30" s="33"/>
      <c r="F30" s="84"/>
      <c r="G30" s="71"/>
      <c r="H30" s="57"/>
      <c r="I30" s="91"/>
      <c r="J30" s="57"/>
      <c r="K30" s="60"/>
      <c r="L30" s="36"/>
    </row>
    <row r="31" spans="1:12" s="35" customFormat="1" x14ac:dyDescent="0.25">
      <c r="A31" s="29"/>
      <c r="B31" s="73"/>
      <c r="C31" s="29"/>
      <c r="D31" s="73" t="s">
        <v>58</v>
      </c>
      <c r="E31" s="33" t="s">
        <v>25</v>
      </c>
      <c r="F31" s="84"/>
      <c r="G31" s="466" t="s">
        <v>412</v>
      </c>
      <c r="H31" s="466"/>
      <c r="I31" s="466"/>
      <c r="J31" s="466"/>
      <c r="K31" s="466"/>
      <c r="L31" s="36"/>
    </row>
    <row r="32" spans="1:12" s="35" customFormat="1" x14ac:dyDescent="0.25">
      <c r="A32" s="29"/>
      <c r="B32" s="73"/>
      <c r="C32" s="29"/>
      <c r="D32" s="73"/>
      <c r="E32" s="33"/>
      <c r="F32" s="84"/>
      <c r="G32" s="161"/>
      <c r="H32" s="161"/>
      <c r="I32" s="161"/>
      <c r="J32" s="161"/>
      <c r="K32" s="161"/>
      <c r="L32" s="36"/>
    </row>
    <row r="33" spans="1:14" s="35" customFormat="1" x14ac:dyDescent="0.25">
      <c r="A33" s="29"/>
      <c r="B33" s="73"/>
      <c r="C33" s="29"/>
      <c r="D33" s="73"/>
      <c r="E33" s="33"/>
      <c r="F33" s="84" t="s">
        <v>25</v>
      </c>
      <c r="G33" s="71"/>
      <c r="H33" s="57"/>
      <c r="I33" s="91">
        <v>98</v>
      </c>
      <c r="J33" s="57" t="s">
        <v>73</v>
      </c>
      <c r="K33" s="60"/>
      <c r="L33" s="36"/>
    </row>
    <row r="34" spans="1:14" s="35" customFormat="1" x14ac:dyDescent="0.25">
      <c r="A34" s="29"/>
      <c r="B34" s="73"/>
      <c r="C34" s="29"/>
      <c r="D34" s="73"/>
      <c r="E34" s="33"/>
      <c r="F34" s="84" t="s">
        <v>25</v>
      </c>
      <c r="G34" s="71"/>
      <c r="H34" s="57"/>
      <c r="I34" s="91">
        <v>1</v>
      </c>
      <c r="J34" s="57" t="s">
        <v>67</v>
      </c>
      <c r="K34" s="60"/>
      <c r="L34" s="36"/>
    </row>
    <row r="35" spans="1:14" s="35" customFormat="1" x14ac:dyDescent="0.25">
      <c r="A35" s="29"/>
      <c r="B35" s="73"/>
      <c r="C35" s="29"/>
      <c r="D35" s="73"/>
      <c r="E35" s="33"/>
      <c r="F35" s="84" t="s">
        <v>25</v>
      </c>
      <c r="G35" s="71"/>
      <c r="H35" s="57"/>
      <c r="I35" s="91">
        <v>2</v>
      </c>
      <c r="J35" s="57" t="s">
        <v>68</v>
      </c>
      <c r="K35" s="60"/>
      <c r="L35" s="36"/>
    </row>
    <row r="36" spans="1:14" s="35" customFormat="1" x14ac:dyDescent="0.25">
      <c r="A36" s="29"/>
      <c r="B36" s="73"/>
      <c r="C36" s="29"/>
      <c r="D36" s="73"/>
      <c r="E36" s="33"/>
      <c r="F36" s="84" t="s">
        <v>25</v>
      </c>
      <c r="G36" s="71"/>
      <c r="H36" s="57"/>
      <c r="I36" s="91">
        <v>3</v>
      </c>
      <c r="J36" s="57" t="s">
        <v>69</v>
      </c>
      <c r="K36" s="60"/>
      <c r="L36" s="36"/>
    </row>
    <row r="37" spans="1:14" s="35" customFormat="1" x14ac:dyDescent="0.25">
      <c r="A37" s="29"/>
      <c r="B37" s="73"/>
      <c r="C37" s="29"/>
      <c r="D37" s="73"/>
      <c r="E37" s="33"/>
      <c r="F37" s="84" t="s">
        <v>25</v>
      </c>
      <c r="G37" s="71"/>
      <c r="H37" s="57"/>
      <c r="I37" s="91">
        <v>4</v>
      </c>
      <c r="J37" s="57" t="s">
        <v>70</v>
      </c>
      <c r="K37" s="60"/>
      <c r="L37" s="36"/>
    </row>
    <row r="38" spans="1:14" s="35" customFormat="1" x14ac:dyDescent="0.25">
      <c r="A38" s="29"/>
      <c r="B38" s="73"/>
      <c r="C38" s="29"/>
      <c r="D38" s="73"/>
      <c r="E38" s="33"/>
      <c r="F38" s="84" t="s">
        <v>25</v>
      </c>
      <c r="G38" s="71"/>
      <c r="H38" s="57"/>
      <c r="I38" s="91">
        <v>5</v>
      </c>
      <c r="J38" s="57" t="s">
        <v>74</v>
      </c>
      <c r="K38" s="60"/>
      <c r="L38" s="36"/>
    </row>
    <row r="39" spans="1:14" s="37" customFormat="1" x14ac:dyDescent="0.25">
      <c r="B39" s="72"/>
      <c r="D39" s="72"/>
      <c r="E39" s="38"/>
      <c r="F39" s="101"/>
      <c r="G39" s="95"/>
      <c r="H39" s="96"/>
      <c r="I39" s="97"/>
      <c r="J39" s="96"/>
      <c r="K39" s="98"/>
      <c r="L39" s="39"/>
    </row>
    <row r="40" spans="1:14" s="90" customFormat="1" x14ac:dyDescent="0.25">
      <c r="A40" s="57"/>
      <c r="B40" s="84"/>
      <c r="C40" s="57"/>
      <c r="D40" s="84"/>
      <c r="E40" s="71"/>
      <c r="F40" s="84"/>
      <c r="G40" s="71"/>
      <c r="H40" s="57"/>
      <c r="I40" s="91"/>
      <c r="J40" s="57"/>
      <c r="K40" s="60"/>
      <c r="L40" s="60"/>
    </row>
    <row r="41" spans="1:14" s="90" customFormat="1" x14ac:dyDescent="0.25">
      <c r="A41" s="57"/>
      <c r="B41" s="84"/>
      <c r="C41" s="57" t="s">
        <v>59</v>
      </c>
      <c r="D41" s="84"/>
      <c r="E41" s="71"/>
      <c r="F41" s="84"/>
      <c r="G41" s="71"/>
      <c r="H41" s="57"/>
      <c r="I41" s="91"/>
      <c r="J41" s="57"/>
      <c r="K41" s="60"/>
      <c r="L41" s="60"/>
    </row>
    <row r="42" spans="1:14" s="90" customFormat="1" x14ac:dyDescent="0.25">
      <c r="A42" s="57"/>
      <c r="B42" s="84"/>
      <c r="C42" s="57"/>
      <c r="D42" s="84" t="s">
        <v>58</v>
      </c>
      <c r="E42" s="71" t="s">
        <v>145</v>
      </c>
      <c r="F42" s="84"/>
      <c r="G42" s="466" t="s">
        <v>220</v>
      </c>
      <c r="H42" s="466"/>
      <c r="I42" s="466"/>
      <c r="J42" s="466"/>
      <c r="K42" s="466"/>
      <c r="L42" s="60"/>
    </row>
    <row r="43" spans="1:14" s="90" customFormat="1" x14ac:dyDescent="0.25">
      <c r="A43" s="146"/>
      <c r="B43" s="147"/>
      <c r="C43" s="148"/>
      <c r="D43" s="147"/>
      <c r="E43" s="133"/>
      <c r="F43" s="149"/>
      <c r="G43" s="133"/>
      <c r="H43" s="463" t="s">
        <v>144</v>
      </c>
      <c r="I43" s="463"/>
      <c r="J43" s="463"/>
      <c r="K43" s="463"/>
      <c r="L43" s="132"/>
      <c r="M43" s="134"/>
      <c r="N43" s="134"/>
    </row>
    <row r="44" spans="1:14" s="90" customFormat="1" x14ac:dyDescent="0.25">
      <c r="A44" s="57"/>
      <c r="B44" s="84"/>
      <c r="C44" s="57"/>
      <c r="D44" s="84"/>
      <c r="E44" s="71"/>
      <c r="F44" s="84" t="s">
        <v>145</v>
      </c>
      <c r="G44" s="71"/>
      <c r="H44" s="57"/>
      <c r="I44" s="91">
        <v>1</v>
      </c>
      <c r="J44" s="57" t="s">
        <v>428</v>
      </c>
      <c r="K44" s="116"/>
      <c r="L44" s="116"/>
    </row>
    <row r="45" spans="1:14" s="90" customFormat="1" x14ac:dyDescent="0.25">
      <c r="A45" s="57"/>
      <c r="B45" s="84"/>
      <c r="C45" s="57"/>
      <c r="D45" s="84"/>
      <c r="E45" s="71"/>
      <c r="F45" s="84" t="s">
        <v>145</v>
      </c>
      <c r="G45" s="71"/>
      <c r="H45" s="57"/>
      <c r="I45" s="91">
        <v>2</v>
      </c>
      <c r="J45" s="57" t="s">
        <v>429</v>
      </c>
      <c r="K45" s="116"/>
      <c r="L45" s="92"/>
    </row>
    <row r="46" spans="1:14" s="90" customFormat="1" x14ac:dyDescent="0.25">
      <c r="A46" s="57"/>
      <c r="B46" s="84"/>
      <c r="C46" s="57"/>
      <c r="D46" s="84"/>
      <c r="E46" s="71"/>
      <c r="F46" s="84" t="s">
        <v>145</v>
      </c>
      <c r="G46" s="71"/>
      <c r="H46" s="57"/>
      <c r="I46" s="91">
        <v>3</v>
      </c>
      <c r="J46" s="57" t="s">
        <v>430</v>
      </c>
      <c r="K46" s="116"/>
      <c r="L46" s="60"/>
    </row>
    <row r="47" spans="1:14" s="90" customFormat="1" x14ac:dyDescent="0.25">
      <c r="A47" s="57"/>
      <c r="B47" s="84"/>
      <c r="C47" s="57"/>
      <c r="D47" s="84"/>
      <c r="E47" s="71"/>
      <c r="F47" s="84" t="s">
        <v>145</v>
      </c>
      <c r="G47" s="71"/>
      <c r="H47" s="57"/>
      <c r="I47" s="91">
        <v>4</v>
      </c>
      <c r="J47" s="57" t="s">
        <v>431</v>
      </c>
      <c r="K47" s="116"/>
      <c r="L47" s="60"/>
    </row>
    <row r="48" spans="1:14" s="90" customFormat="1" x14ac:dyDescent="0.25">
      <c r="A48" s="57"/>
      <c r="B48" s="84"/>
      <c r="C48" s="57"/>
      <c r="D48" s="84"/>
      <c r="E48" s="71"/>
      <c r="F48" s="84" t="s">
        <v>145</v>
      </c>
      <c r="G48" s="71"/>
      <c r="H48" s="57"/>
      <c r="I48" s="91">
        <v>5</v>
      </c>
      <c r="J48" s="57" t="s">
        <v>432</v>
      </c>
      <c r="K48" s="116"/>
      <c r="L48" s="60"/>
    </row>
    <row r="49" spans="1:12" s="90" customFormat="1" x14ac:dyDescent="0.25">
      <c r="A49" s="57"/>
      <c r="B49" s="84" t="s">
        <v>124</v>
      </c>
      <c r="C49" s="57"/>
      <c r="D49" s="84"/>
      <c r="E49" s="71"/>
      <c r="F49" s="84" t="s">
        <v>145</v>
      </c>
      <c r="G49" s="71"/>
      <c r="H49" s="57"/>
      <c r="I49" s="91">
        <v>99</v>
      </c>
      <c r="J49" s="57" t="s">
        <v>35</v>
      </c>
      <c r="K49" s="71"/>
      <c r="L49" s="60"/>
    </row>
    <row r="50" spans="1:12" s="96" customFormat="1" x14ac:dyDescent="0.25">
      <c r="B50" s="101"/>
      <c r="D50" s="101"/>
      <c r="E50" s="95"/>
      <c r="F50" s="101"/>
      <c r="G50" s="95"/>
      <c r="I50" s="97"/>
      <c r="K50" s="98"/>
      <c r="L50" s="98"/>
    </row>
    <row r="51" spans="1:12" s="135" customFormat="1" x14ac:dyDescent="0.25">
      <c r="B51" s="136"/>
      <c r="C51" s="57"/>
      <c r="D51" s="136"/>
      <c r="E51" s="71"/>
      <c r="F51" s="136"/>
      <c r="G51" s="71"/>
      <c r="H51" s="57"/>
      <c r="I51" s="91"/>
      <c r="J51" s="57"/>
      <c r="K51" s="57"/>
      <c r="L51" s="57"/>
    </row>
    <row r="52" spans="1:12" s="135" customFormat="1" ht="12.5" x14ac:dyDescent="0.25">
      <c r="B52" s="50"/>
      <c r="C52" s="135" t="s">
        <v>141</v>
      </c>
      <c r="D52" s="50"/>
      <c r="E52" s="50"/>
      <c r="F52" s="50"/>
      <c r="G52" s="50"/>
      <c r="H52" s="50"/>
      <c r="I52" s="50"/>
      <c r="J52" s="50"/>
      <c r="K52" s="50"/>
      <c r="L52" s="50"/>
    </row>
    <row r="53" spans="1:12" s="135" customFormat="1" ht="52.5" customHeight="1" x14ac:dyDescent="0.25">
      <c r="B53" s="50"/>
      <c r="C53" s="50"/>
      <c r="D53" s="50"/>
      <c r="E53" s="137" t="s">
        <v>81</v>
      </c>
      <c r="F53" s="50"/>
      <c r="G53" s="474" t="s">
        <v>221</v>
      </c>
      <c r="H53" s="474"/>
      <c r="I53" s="474"/>
      <c r="J53" s="474"/>
      <c r="K53" s="474"/>
      <c r="L53" s="50"/>
    </row>
    <row r="54" spans="1:12" s="138" customFormat="1" ht="12.5" x14ac:dyDescent="0.25"/>
    <row r="55" spans="1:12" s="35" customFormat="1" x14ac:dyDescent="0.25">
      <c r="A55" s="29"/>
      <c r="B55" s="73"/>
      <c r="C55" s="29"/>
      <c r="D55" s="73"/>
      <c r="E55" s="33"/>
      <c r="F55" s="84"/>
      <c r="G55" s="71"/>
      <c r="H55" s="57"/>
      <c r="I55" s="91"/>
      <c r="J55" s="57"/>
      <c r="K55" s="60"/>
      <c r="L55" s="41"/>
    </row>
    <row r="56" spans="1:12" s="35" customFormat="1" x14ac:dyDescent="0.25">
      <c r="A56" s="29"/>
      <c r="B56" s="73"/>
      <c r="C56" s="29"/>
      <c r="D56" s="73"/>
      <c r="E56" s="33"/>
      <c r="F56" s="84"/>
      <c r="G56" s="71"/>
      <c r="H56" s="57"/>
      <c r="I56" s="91"/>
      <c r="J56" s="57"/>
      <c r="K56" s="60"/>
      <c r="L56" s="41"/>
    </row>
    <row r="57" spans="1:12" s="35" customFormat="1" x14ac:dyDescent="0.25">
      <c r="A57" s="29"/>
      <c r="B57" s="73"/>
      <c r="C57" s="29"/>
      <c r="D57" s="73"/>
      <c r="E57" s="33"/>
      <c r="F57" s="84"/>
      <c r="G57" s="71"/>
      <c r="H57" s="57"/>
      <c r="I57" s="91"/>
      <c r="J57" s="57"/>
      <c r="K57" s="60"/>
      <c r="L57" s="41"/>
    </row>
    <row r="58" spans="1:12" s="35" customFormat="1" x14ac:dyDescent="0.25">
      <c r="A58" s="29"/>
      <c r="B58" s="73"/>
      <c r="C58" s="29"/>
      <c r="D58" s="73"/>
      <c r="E58" s="33"/>
      <c r="F58" s="84"/>
      <c r="G58" s="71"/>
      <c r="H58" s="57"/>
      <c r="I58" s="91"/>
      <c r="J58" s="57"/>
      <c r="K58" s="60"/>
      <c r="L58" s="41"/>
    </row>
    <row r="59" spans="1:12" s="35" customFormat="1" x14ac:dyDescent="0.25">
      <c r="A59" s="29"/>
      <c r="B59" s="73"/>
      <c r="C59" s="29"/>
      <c r="D59" s="73"/>
      <c r="E59" s="33"/>
      <c r="F59" s="84"/>
      <c r="G59" s="71"/>
      <c r="H59" s="57"/>
      <c r="I59" s="91"/>
      <c r="J59" s="57"/>
      <c r="K59" s="60"/>
      <c r="L59" s="41"/>
    </row>
    <row r="60" spans="1:12" s="35" customFormat="1" x14ac:dyDescent="0.25">
      <c r="A60" s="29"/>
      <c r="B60" s="73"/>
      <c r="C60" s="29"/>
      <c r="D60" s="73"/>
      <c r="E60" s="33"/>
      <c r="F60" s="84"/>
      <c r="G60" s="71"/>
      <c r="H60" s="57"/>
      <c r="I60" s="91"/>
      <c r="J60" s="57"/>
      <c r="K60" s="60"/>
      <c r="L60" s="41"/>
    </row>
    <row r="61" spans="1:12" s="35" customFormat="1" x14ac:dyDescent="0.25">
      <c r="A61" s="29"/>
      <c r="B61" s="73"/>
      <c r="C61" s="29"/>
      <c r="D61" s="73"/>
      <c r="E61" s="33"/>
      <c r="F61" s="84"/>
      <c r="G61" s="71"/>
      <c r="H61" s="57"/>
      <c r="I61" s="91"/>
      <c r="J61" s="57"/>
      <c r="K61" s="60"/>
      <c r="L61" s="41"/>
    </row>
    <row r="62" spans="1:12" s="35" customFormat="1" x14ac:dyDescent="0.25">
      <c r="A62" s="29"/>
      <c r="B62" s="73"/>
      <c r="C62" s="29"/>
      <c r="D62" s="73"/>
      <c r="E62" s="33"/>
      <c r="F62" s="84"/>
      <c r="G62" s="71"/>
      <c r="H62" s="57"/>
      <c r="I62" s="91"/>
      <c r="J62" s="57"/>
      <c r="K62" s="60"/>
      <c r="L62" s="41"/>
    </row>
    <row r="63" spans="1:12" s="35" customFormat="1" x14ac:dyDescent="0.25">
      <c r="A63" s="29"/>
      <c r="B63" s="73"/>
      <c r="C63" s="29"/>
      <c r="D63" s="73"/>
      <c r="E63" s="33"/>
      <c r="F63" s="84"/>
      <c r="G63" s="71"/>
      <c r="H63" s="57"/>
      <c r="I63" s="91"/>
      <c r="J63" s="57"/>
      <c r="K63" s="60"/>
      <c r="L63" s="41"/>
    </row>
    <row r="64" spans="1:12" s="35" customFormat="1" x14ac:dyDescent="0.25">
      <c r="A64" s="29"/>
      <c r="B64" s="73"/>
      <c r="C64" s="29"/>
      <c r="D64" s="73"/>
      <c r="E64" s="33"/>
      <c r="F64" s="84"/>
      <c r="G64" s="71"/>
      <c r="H64" s="57"/>
      <c r="I64" s="91"/>
      <c r="J64" s="57"/>
      <c r="K64" s="60"/>
      <c r="L64" s="41"/>
    </row>
    <row r="65" spans="1:12" s="35" customFormat="1" x14ac:dyDescent="0.25">
      <c r="A65" s="29"/>
      <c r="B65" s="73"/>
      <c r="C65" s="29"/>
      <c r="D65" s="73"/>
      <c r="E65" s="33"/>
      <c r="F65" s="84"/>
      <c r="G65" s="71"/>
      <c r="H65" s="57"/>
      <c r="I65" s="91"/>
      <c r="J65" s="57"/>
      <c r="K65" s="60"/>
      <c r="L65" s="41"/>
    </row>
    <row r="66" spans="1:12" s="35" customFormat="1" x14ac:dyDescent="0.25">
      <c r="A66" s="29"/>
      <c r="B66" s="73"/>
      <c r="C66" s="29"/>
      <c r="D66" s="73"/>
      <c r="E66" s="33"/>
      <c r="F66" s="84"/>
      <c r="G66" s="71"/>
      <c r="H66" s="57"/>
      <c r="I66" s="91"/>
      <c r="J66" s="57"/>
      <c r="K66" s="60"/>
      <c r="L66" s="41"/>
    </row>
    <row r="67" spans="1:12" s="35" customFormat="1" x14ac:dyDescent="0.25">
      <c r="A67" s="29"/>
      <c r="B67" s="73"/>
      <c r="C67" s="29"/>
      <c r="D67" s="73"/>
      <c r="E67" s="33"/>
      <c r="F67" s="84"/>
      <c r="G67" s="71"/>
      <c r="H67" s="57"/>
      <c r="I67" s="91"/>
      <c r="J67" s="57"/>
      <c r="K67" s="60"/>
      <c r="L67" s="41"/>
    </row>
    <row r="68" spans="1:12" s="35" customFormat="1" x14ac:dyDescent="0.25">
      <c r="A68" s="29"/>
      <c r="B68" s="73"/>
      <c r="C68" s="29"/>
      <c r="D68" s="73"/>
      <c r="E68" s="33"/>
      <c r="F68" s="84"/>
      <c r="G68" s="71"/>
      <c r="H68" s="57"/>
      <c r="I68" s="91"/>
      <c r="J68" s="57"/>
      <c r="K68" s="60"/>
      <c r="L68" s="41"/>
    </row>
    <row r="69" spans="1:12" s="35" customFormat="1" x14ac:dyDescent="0.25">
      <c r="A69" s="29"/>
      <c r="B69" s="73"/>
      <c r="C69" s="29"/>
      <c r="D69" s="73"/>
      <c r="E69" s="33"/>
      <c r="F69" s="84"/>
      <c r="G69" s="71"/>
      <c r="H69" s="57"/>
      <c r="I69" s="91"/>
      <c r="J69" s="57"/>
      <c r="K69" s="60"/>
      <c r="L69" s="41"/>
    </row>
    <row r="70" spans="1:12" s="35" customFormat="1" x14ac:dyDescent="0.25">
      <c r="A70" s="29"/>
      <c r="B70" s="73"/>
      <c r="C70" s="29"/>
      <c r="D70" s="73"/>
      <c r="E70" s="33"/>
      <c r="F70" s="84"/>
      <c r="G70" s="71"/>
      <c r="H70" s="57"/>
      <c r="I70" s="91"/>
      <c r="J70" s="57"/>
      <c r="K70" s="60"/>
      <c r="L70" s="41"/>
    </row>
    <row r="71" spans="1:12" s="35" customFormat="1" x14ac:dyDescent="0.25">
      <c r="A71" s="29"/>
      <c r="B71" s="73"/>
      <c r="C71" s="29"/>
      <c r="D71" s="73"/>
      <c r="E71" s="33"/>
      <c r="F71" s="84"/>
      <c r="G71" s="71"/>
      <c r="H71" s="57"/>
      <c r="I71" s="91"/>
      <c r="J71" s="57"/>
      <c r="K71" s="60"/>
      <c r="L71" s="41"/>
    </row>
    <row r="72" spans="1:12" s="35" customFormat="1" x14ac:dyDescent="0.25">
      <c r="A72" s="29"/>
      <c r="B72" s="73"/>
      <c r="C72" s="29"/>
      <c r="D72" s="73"/>
      <c r="E72" s="33"/>
      <c r="F72" s="84"/>
      <c r="G72" s="71"/>
      <c r="H72" s="57"/>
      <c r="I72" s="91"/>
      <c r="J72" s="57"/>
      <c r="K72" s="60"/>
      <c r="L72" s="41"/>
    </row>
    <row r="73" spans="1:12" s="35" customFormat="1" x14ac:dyDescent="0.25">
      <c r="A73" s="29"/>
      <c r="B73" s="73"/>
      <c r="C73" s="29"/>
      <c r="D73" s="73"/>
      <c r="E73" s="33"/>
      <c r="F73" s="84"/>
      <c r="G73" s="71"/>
      <c r="H73" s="57"/>
      <c r="I73" s="91"/>
      <c r="J73" s="57"/>
      <c r="K73" s="60"/>
      <c r="L73" s="41"/>
    </row>
    <row r="74" spans="1:12" s="35" customFormat="1" x14ac:dyDescent="0.25">
      <c r="A74" s="29"/>
      <c r="B74" s="73"/>
      <c r="C74" s="29"/>
      <c r="D74" s="73"/>
      <c r="E74" s="33"/>
      <c r="F74" s="84"/>
      <c r="G74" s="71"/>
      <c r="H74" s="57"/>
      <c r="I74" s="91"/>
      <c r="J74" s="57"/>
      <c r="K74" s="60"/>
      <c r="L74" s="41"/>
    </row>
    <row r="75" spans="1:12" s="35" customFormat="1" x14ac:dyDescent="0.25">
      <c r="A75" s="29"/>
      <c r="B75" s="73"/>
      <c r="C75" s="29"/>
      <c r="D75" s="73"/>
      <c r="E75" s="33"/>
      <c r="F75" s="84"/>
      <c r="G75" s="71"/>
      <c r="H75" s="57"/>
      <c r="I75" s="91"/>
      <c r="J75" s="57"/>
      <c r="K75" s="60"/>
      <c r="L75" s="41"/>
    </row>
    <row r="76" spans="1:12" s="35" customFormat="1" x14ac:dyDescent="0.25">
      <c r="A76" s="29"/>
      <c r="B76" s="73"/>
      <c r="C76" s="29"/>
      <c r="D76" s="73"/>
      <c r="E76" s="33"/>
      <c r="F76" s="84"/>
      <c r="G76" s="71"/>
      <c r="H76" s="57"/>
      <c r="I76" s="91"/>
      <c r="J76" s="57"/>
      <c r="K76" s="60"/>
      <c r="L76" s="41"/>
    </row>
    <row r="77" spans="1:12" s="35" customFormat="1" x14ac:dyDescent="0.25">
      <c r="A77" s="29"/>
      <c r="B77" s="73"/>
      <c r="C77" s="29"/>
      <c r="D77" s="73"/>
      <c r="E77" s="33"/>
      <c r="F77" s="84"/>
      <c r="G77" s="71"/>
      <c r="H77" s="57"/>
      <c r="I77" s="91"/>
      <c r="J77" s="57"/>
      <c r="K77" s="60"/>
      <c r="L77" s="41"/>
    </row>
    <row r="78" spans="1:12" s="35" customFormat="1" x14ac:dyDescent="0.25">
      <c r="A78" s="29"/>
      <c r="B78" s="73"/>
      <c r="C78" s="29"/>
      <c r="D78" s="73"/>
      <c r="E78" s="33"/>
      <c r="F78" s="84"/>
      <c r="G78" s="71"/>
      <c r="H78" s="57"/>
      <c r="I78" s="91"/>
      <c r="J78" s="57"/>
      <c r="K78" s="60"/>
      <c r="L78" s="41"/>
    </row>
    <row r="79" spans="1:12" s="35" customFormat="1" x14ac:dyDescent="0.25">
      <c r="A79" s="29"/>
      <c r="B79" s="73"/>
      <c r="C79" s="29"/>
      <c r="D79" s="73"/>
      <c r="E79" s="33"/>
      <c r="F79" s="84"/>
      <c r="G79" s="71"/>
      <c r="H79" s="57"/>
      <c r="I79" s="91"/>
      <c r="J79" s="57"/>
      <c r="K79" s="60"/>
      <c r="L79" s="41"/>
    </row>
    <row r="80" spans="1:12" s="35" customFormat="1" x14ac:dyDescent="0.25">
      <c r="A80" s="29"/>
      <c r="B80" s="73"/>
      <c r="C80" s="29"/>
      <c r="D80" s="73"/>
      <c r="E80" s="33"/>
      <c r="F80" s="84"/>
      <c r="G80" s="71"/>
      <c r="H80" s="57"/>
      <c r="I80" s="91"/>
      <c r="J80" s="57"/>
      <c r="K80" s="60"/>
      <c r="L80" s="41"/>
    </row>
    <row r="81" spans="1:12" s="35" customFormat="1" x14ac:dyDescent="0.25">
      <c r="A81" s="29"/>
      <c r="B81" s="73"/>
      <c r="C81" s="29"/>
      <c r="D81" s="73"/>
      <c r="E81" s="33"/>
      <c r="F81" s="84"/>
      <c r="G81" s="71"/>
      <c r="H81" s="57"/>
      <c r="I81" s="91"/>
      <c r="J81" s="57"/>
      <c r="K81" s="60"/>
      <c r="L81" s="41"/>
    </row>
    <row r="82" spans="1:12" s="35" customFormat="1" x14ac:dyDescent="0.25">
      <c r="A82" s="29"/>
      <c r="B82" s="73"/>
      <c r="C82" s="29"/>
      <c r="D82" s="73"/>
      <c r="E82" s="33"/>
      <c r="F82" s="84"/>
      <c r="G82" s="71"/>
      <c r="H82" s="57"/>
      <c r="I82" s="91"/>
      <c r="J82" s="57"/>
      <c r="K82" s="60"/>
      <c r="L82" s="41"/>
    </row>
    <row r="83" spans="1:12" s="35" customFormat="1" x14ac:dyDescent="0.25">
      <c r="A83" s="29"/>
      <c r="B83" s="73"/>
      <c r="C83" s="29"/>
      <c r="D83" s="73"/>
      <c r="E83" s="33"/>
      <c r="F83" s="84"/>
      <c r="G83" s="71"/>
      <c r="H83" s="57"/>
      <c r="I83" s="91"/>
      <c r="J83" s="57"/>
      <c r="K83" s="60"/>
      <c r="L83" s="41"/>
    </row>
    <row r="84" spans="1:12" s="35" customFormat="1" x14ac:dyDescent="0.25">
      <c r="A84" s="29"/>
      <c r="B84" s="73"/>
      <c r="C84" s="29"/>
      <c r="D84" s="73"/>
      <c r="E84" s="33"/>
      <c r="F84" s="84"/>
      <c r="G84" s="71"/>
      <c r="H84" s="57"/>
      <c r="I84" s="91"/>
      <c r="J84" s="57"/>
      <c r="K84" s="60"/>
      <c r="L84" s="41"/>
    </row>
    <row r="85" spans="1:12" s="35" customFormat="1" x14ac:dyDescent="0.25">
      <c r="A85" s="29"/>
      <c r="B85" s="73"/>
      <c r="C85" s="29"/>
      <c r="D85" s="73"/>
      <c r="E85" s="33"/>
      <c r="F85" s="84"/>
      <c r="G85" s="71"/>
      <c r="H85" s="57"/>
      <c r="I85" s="91"/>
      <c r="J85" s="57"/>
      <c r="K85" s="60"/>
      <c r="L85" s="41"/>
    </row>
    <row r="86" spans="1:12" s="35" customFormat="1" x14ac:dyDescent="0.25">
      <c r="A86" s="29"/>
      <c r="B86" s="73"/>
      <c r="C86" s="29"/>
      <c r="D86" s="73"/>
      <c r="E86" s="33"/>
      <c r="F86" s="84"/>
      <c r="G86" s="71"/>
      <c r="H86" s="57"/>
      <c r="I86" s="91"/>
      <c r="J86" s="57"/>
      <c r="K86" s="60"/>
      <c r="L86" s="41"/>
    </row>
    <row r="87" spans="1:12" s="35" customFormat="1" x14ac:dyDescent="0.25">
      <c r="A87" s="29"/>
      <c r="B87" s="73"/>
      <c r="C87" s="29"/>
      <c r="D87" s="73"/>
      <c r="E87" s="33"/>
      <c r="F87" s="84"/>
      <c r="G87" s="71"/>
      <c r="H87" s="57"/>
      <c r="I87" s="91"/>
      <c r="J87" s="57"/>
      <c r="K87" s="60"/>
      <c r="L87" s="41"/>
    </row>
    <row r="88" spans="1:12" s="35" customFormat="1" x14ac:dyDescent="0.25">
      <c r="A88" s="29"/>
      <c r="B88" s="73"/>
      <c r="C88" s="29"/>
      <c r="D88" s="73"/>
      <c r="E88" s="33"/>
      <c r="F88" s="84"/>
      <c r="G88" s="71"/>
      <c r="H88" s="57"/>
      <c r="I88" s="91"/>
      <c r="J88" s="57"/>
      <c r="K88" s="60"/>
      <c r="L88" s="41"/>
    </row>
    <row r="89" spans="1:12" s="35" customFormat="1" x14ac:dyDescent="0.25">
      <c r="A89" s="29"/>
      <c r="B89" s="73"/>
      <c r="C89" s="29"/>
      <c r="D89" s="73"/>
      <c r="E89" s="33"/>
      <c r="F89" s="84"/>
      <c r="G89" s="71"/>
      <c r="H89" s="57"/>
      <c r="I89" s="91"/>
      <c r="J89" s="57"/>
      <c r="K89" s="60"/>
      <c r="L89" s="41"/>
    </row>
    <row r="90" spans="1:12" s="35" customFormat="1" x14ac:dyDescent="0.25">
      <c r="A90" s="29"/>
      <c r="B90" s="73"/>
      <c r="C90" s="29"/>
      <c r="D90" s="73"/>
      <c r="E90" s="33"/>
      <c r="F90" s="84"/>
      <c r="G90" s="71"/>
      <c r="H90" s="57"/>
      <c r="I90" s="91"/>
      <c r="J90" s="57"/>
      <c r="K90" s="60"/>
      <c r="L90" s="41"/>
    </row>
    <row r="91" spans="1:12" s="35" customFormat="1" x14ac:dyDescent="0.25">
      <c r="A91" s="29"/>
      <c r="B91" s="73"/>
      <c r="C91" s="29"/>
      <c r="D91" s="73"/>
      <c r="E91" s="33"/>
      <c r="F91" s="84"/>
      <c r="G91" s="71"/>
      <c r="H91" s="57"/>
      <c r="I91" s="91"/>
      <c r="J91" s="57"/>
      <c r="K91" s="60"/>
      <c r="L91" s="41"/>
    </row>
    <row r="92" spans="1:12" s="35" customFormat="1" x14ac:dyDescent="0.25">
      <c r="A92" s="29"/>
      <c r="B92" s="73"/>
      <c r="C92" s="29"/>
      <c r="D92" s="73"/>
      <c r="E92" s="33"/>
      <c r="F92" s="84"/>
      <c r="G92" s="71"/>
      <c r="H92" s="57"/>
      <c r="I92" s="91"/>
      <c r="J92" s="57"/>
      <c r="K92" s="60"/>
      <c r="L92" s="41"/>
    </row>
    <row r="93" spans="1:12" s="35" customFormat="1" x14ac:dyDescent="0.25">
      <c r="A93" s="29"/>
      <c r="B93" s="73"/>
      <c r="C93" s="29"/>
      <c r="D93" s="73"/>
      <c r="E93" s="33"/>
      <c r="F93" s="84"/>
      <c r="G93" s="71"/>
      <c r="H93" s="57"/>
      <c r="I93" s="91"/>
      <c r="J93" s="57"/>
      <c r="K93" s="60"/>
      <c r="L93" s="41"/>
    </row>
    <row r="94" spans="1:12" s="35" customFormat="1" x14ac:dyDescent="0.25">
      <c r="A94" s="29"/>
      <c r="B94" s="73"/>
      <c r="C94" s="29"/>
      <c r="D94" s="73"/>
      <c r="E94" s="33"/>
      <c r="F94" s="84"/>
      <c r="G94" s="71"/>
      <c r="H94" s="57"/>
      <c r="I94" s="91"/>
      <c r="J94" s="57"/>
      <c r="K94" s="60"/>
      <c r="L94" s="41"/>
    </row>
    <row r="95" spans="1:12" s="35" customFormat="1" x14ac:dyDescent="0.25">
      <c r="A95" s="29"/>
      <c r="B95" s="73"/>
      <c r="C95" s="29"/>
      <c r="D95" s="73"/>
      <c r="E95" s="33"/>
      <c r="F95" s="84"/>
      <c r="G95" s="71"/>
      <c r="H95" s="57"/>
      <c r="I95" s="91"/>
      <c r="J95" s="57"/>
      <c r="K95" s="60"/>
      <c r="L95" s="41"/>
    </row>
    <row r="96" spans="1:12" s="35" customFormat="1" x14ac:dyDescent="0.25">
      <c r="A96" s="29"/>
      <c r="B96" s="73"/>
      <c r="C96" s="29"/>
      <c r="D96" s="73"/>
      <c r="E96" s="33"/>
      <c r="F96" s="84"/>
      <c r="G96" s="71"/>
      <c r="H96" s="57"/>
      <c r="I96" s="91"/>
      <c r="J96" s="57"/>
      <c r="K96" s="60"/>
      <c r="L96" s="41"/>
    </row>
    <row r="97" spans="1:12" s="35" customFormat="1" x14ac:dyDescent="0.25">
      <c r="A97" s="29"/>
      <c r="B97" s="73"/>
      <c r="C97" s="29"/>
      <c r="D97" s="73"/>
      <c r="E97" s="33"/>
      <c r="F97" s="84"/>
      <c r="G97" s="71"/>
      <c r="H97" s="57"/>
      <c r="I97" s="91"/>
      <c r="J97" s="57"/>
      <c r="K97" s="60"/>
      <c r="L97" s="41"/>
    </row>
    <row r="98" spans="1:12" s="35" customFormat="1" x14ac:dyDescent="0.25">
      <c r="A98" s="29"/>
      <c r="B98" s="73"/>
      <c r="C98" s="29"/>
      <c r="D98" s="73"/>
      <c r="E98" s="33"/>
      <c r="F98" s="84"/>
      <c r="G98" s="71"/>
      <c r="H98" s="57"/>
      <c r="I98" s="91"/>
      <c r="J98" s="57"/>
      <c r="K98" s="60"/>
      <c r="L98" s="41"/>
    </row>
    <row r="99" spans="1:12" s="35" customFormat="1" x14ac:dyDescent="0.25">
      <c r="A99" s="29"/>
      <c r="B99" s="73"/>
      <c r="C99" s="29"/>
      <c r="D99" s="73"/>
      <c r="E99" s="33"/>
      <c r="F99" s="84"/>
      <c r="G99" s="71"/>
      <c r="H99" s="57"/>
      <c r="I99" s="91"/>
      <c r="J99" s="57"/>
      <c r="K99" s="60"/>
      <c r="L99" s="41"/>
    </row>
    <row r="100" spans="1:12" s="35" customFormat="1" x14ac:dyDescent="0.25">
      <c r="A100" s="29"/>
      <c r="B100" s="73"/>
      <c r="C100" s="29"/>
      <c r="D100" s="73"/>
      <c r="E100" s="33"/>
      <c r="F100" s="84"/>
      <c r="G100" s="71"/>
      <c r="H100" s="57"/>
      <c r="I100" s="91"/>
      <c r="J100" s="57"/>
      <c r="K100" s="60"/>
      <c r="L100" s="41"/>
    </row>
    <row r="101" spans="1:12" s="35" customFormat="1" x14ac:dyDescent="0.25">
      <c r="A101" s="29"/>
      <c r="B101" s="73"/>
      <c r="C101" s="29"/>
      <c r="D101" s="73"/>
      <c r="E101" s="33"/>
      <c r="F101" s="84"/>
      <c r="G101" s="71"/>
      <c r="H101" s="57"/>
      <c r="I101" s="91"/>
      <c r="J101" s="57"/>
      <c r="K101" s="60"/>
      <c r="L101" s="41"/>
    </row>
    <row r="102" spans="1:12" s="35" customFormat="1" x14ac:dyDescent="0.25">
      <c r="A102" s="29"/>
      <c r="B102" s="73"/>
      <c r="C102" s="29"/>
      <c r="D102" s="73"/>
      <c r="E102" s="33"/>
      <c r="F102" s="73"/>
      <c r="G102" s="33"/>
      <c r="H102" s="29"/>
      <c r="I102" s="34"/>
      <c r="J102" s="29"/>
      <c r="K102" s="36"/>
      <c r="L102" s="41"/>
    </row>
    <row r="103" spans="1:12" s="35" customFormat="1" x14ac:dyDescent="0.25">
      <c r="A103" s="29"/>
      <c r="B103" s="73"/>
      <c r="C103" s="29"/>
      <c r="D103" s="73"/>
      <c r="E103" s="33"/>
      <c r="F103" s="73"/>
      <c r="G103" s="33"/>
      <c r="H103" s="29"/>
      <c r="I103" s="34"/>
      <c r="J103" s="29"/>
      <c r="K103" s="36"/>
      <c r="L103" s="41"/>
    </row>
    <row r="104" spans="1:12" s="35" customFormat="1" x14ac:dyDescent="0.25">
      <c r="A104" s="29"/>
      <c r="B104" s="73"/>
      <c r="C104" s="29"/>
      <c r="D104" s="73"/>
      <c r="E104" s="33"/>
      <c r="F104" s="73"/>
      <c r="G104" s="33"/>
      <c r="H104" s="29"/>
      <c r="I104" s="34"/>
      <c r="J104" s="29"/>
      <c r="K104" s="36"/>
      <c r="L104" s="41"/>
    </row>
    <row r="105" spans="1:12" s="35" customFormat="1" x14ac:dyDescent="0.25">
      <c r="A105" s="29"/>
      <c r="B105" s="73"/>
      <c r="C105" s="29"/>
      <c r="D105" s="73"/>
      <c r="E105" s="33"/>
      <c r="F105" s="73"/>
      <c r="G105" s="33"/>
      <c r="H105" s="29"/>
      <c r="I105" s="34"/>
      <c r="J105" s="29"/>
      <c r="K105" s="36"/>
      <c r="L105" s="41"/>
    </row>
    <row r="106" spans="1:12" s="35" customFormat="1" x14ac:dyDescent="0.25">
      <c r="A106" s="29"/>
      <c r="B106" s="73"/>
      <c r="C106" s="29"/>
      <c r="D106" s="73"/>
      <c r="E106" s="33"/>
      <c r="F106" s="73"/>
      <c r="G106" s="33"/>
      <c r="H106" s="29"/>
      <c r="I106" s="34"/>
      <c r="J106" s="29"/>
      <c r="K106" s="36"/>
      <c r="L106" s="41"/>
    </row>
    <row r="107" spans="1:12" s="35" customFormat="1" x14ac:dyDescent="0.25">
      <c r="A107" s="29"/>
      <c r="B107" s="73"/>
      <c r="C107" s="29"/>
      <c r="D107" s="73"/>
      <c r="E107" s="33"/>
      <c r="F107" s="73"/>
      <c r="G107" s="33"/>
      <c r="H107" s="29"/>
      <c r="I107" s="34"/>
      <c r="J107" s="29"/>
      <c r="K107" s="36"/>
      <c r="L107" s="41"/>
    </row>
    <row r="108" spans="1:12" s="35" customFormat="1" x14ac:dyDescent="0.25">
      <c r="A108" s="29"/>
      <c r="B108" s="73"/>
      <c r="C108" s="29"/>
      <c r="D108" s="73"/>
      <c r="E108" s="33"/>
      <c r="F108" s="73"/>
      <c r="G108" s="33"/>
      <c r="H108" s="29"/>
      <c r="I108" s="34"/>
      <c r="J108" s="29"/>
      <c r="K108" s="36"/>
      <c r="L108" s="41"/>
    </row>
    <row r="109" spans="1:12" s="35" customFormat="1" x14ac:dyDescent="0.25">
      <c r="A109" s="29"/>
      <c r="B109" s="73"/>
      <c r="C109" s="29"/>
      <c r="D109" s="73"/>
      <c r="E109" s="33"/>
      <c r="F109" s="73"/>
      <c r="G109" s="33"/>
      <c r="H109" s="29"/>
      <c r="I109" s="34"/>
      <c r="J109" s="29"/>
      <c r="K109" s="36"/>
      <c r="L109" s="41"/>
    </row>
    <row r="110" spans="1:12" s="35" customFormat="1" x14ac:dyDescent="0.25">
      <c r="A110" s="29"/>
      <c r="B110" s="73"/>
      <c r="C110" s="29"/>
      <c r="D110" s="73"/>
      <c r="E110" s="33"/>
      <c r="F110" s="73"/>
      <c r="G110" s="33"/>
      <c r="H110" s="29"/>
      <c r="I110" s="34"/>
      <c r="J110" s="29"/>
      <c r="K110" s="36"/>
      <c r="L110" s="41"/>
    </row>
    <row r="111" spans="1:12" s="35" customFormat="1" x14ac:dyDescent="0.25">
      <c r="A111" s="29"/>
      <c r="B111" s="73"/>
      <c r="C111" s="29"/>
      <c r="D111" s="73"/>
      <c r="E111" s="33"/>
      <c r="F111" s="73"/>
      <c r="G111" s="33"/>
      <c r="H111" s="29"/>
      <c r="I111" s="34"/>
      <c r="J111" s="29"/>
      <c r="K111" s="36"/>
      <c r="L111" s="41"/>
    </row>
    <row r="112" spans="1:12" s="35" customFormat="1" x14ac:dyDescent="0.25">
      <c r="A112" s="29"/>
      <c r="B112" s="73"/>
      <c r="C112" s="29"/>
      <c r="D112" s="73"/>
      <c r="E112" s="33"/>
      <c r="F112" s="73"/>
      <c r="G112" s="33"/>
      <c r="H112" s="29"/>
      <c r="I112" s="34"/>
      <c r="J112" s="29"/>
      <c r="K112" s="36"/>
      <c r="L112" s="41"/>
    </row>
    <row r="113" spans="1:12" s="35" customFormat="1" x14ac:dyDescent="0.25">
      <c r="A113" s="29"/>
      <c r="B113" s="73"/>
      <c r="C113" s="29"/>
      <c r="D113" s="73"/>
      <c r="E113" s="33"/>
      <c r="F113" s="73"/>
      <c r="G113" s="33"/>
      <c r="H113" s="29"/>
      <c r="I113" s="34"/>
      <c r="J113" s="29"/>
      <c r="K113" s="36"/>
      <c r="L113" s="41"/>
    </row>
    <row r="114" spans="1:12" s="35" customFormat="1" x14ac:dyDescent="0.25">
      <c r="A114" s="29"/>
      <c r="B114" s="73"/>
      <c r="C114" s="29"/>
      <c r="D114" s="73"/>
      <c r="E114" s="33"/>
      <c r="F114" s="73"/>
      <c r="G114" s="33"/>
      <c r="H114" s="29"/>
      <c r="I114" s="34"/>
      <c r="J114" s="29"/>
      <c r="K114" s="36"/>
      <c r="L114" s="41"/>
    </row>
    <row r="115" spans="1:12" s="35" customFormat="1" x14ac:dyDescent="0.25">
      <c r="A115" s="29"/>
      <c r="B115" s="73"/>
      <c r="C115" s="29"/>
      <c r="D115" s="73"/>
      <c r="E115" s="33"/>
      <c r="F115" s="73"/>
      <c r="G115" s="33"/>
      <c r="H115" s="29"/>
      <c r="I115" s="34"/>
      <c r="J115" s="29"/>
      <c r="K115" s="36"/>
      <c r="L115" s="41"/>
    </row>
    <row r="116" spans="1:12" s="35" customFormat="1" x14ac:dyDescent="0.25">
      <c r="A116" s="29"/>
      <c r="B116" s="73"/>
      <c r="C116" s="29"/>
      <c r="D116" s="73"/>
      <c r="E116" s="33"/>
      <c r="F116" s="73"/>
      <c r="G116" s="33"/>
      <c r="H116" s="29"/>
      <c r="I116" s="34"/>
      <c r="J116" s="29"/>
      <c r="K116" s="36"/>
      <c r="L116" s="41"/>
    </row>
    <row r="117" spans="1:12" s="35" customFormat="1" x14ac:dyDescent="0.25">
      <c r="A117" s="29"/>
      <c r="B117" s="73"/>
      <c r="C117" s="29"/>
      <c r="D117" s="73"/>
      <c r="E117" s="33"/>
      <c r="F117" s="73"/>
      <c r="G117" s="33"/>
      <c r="H117" s="29"/>
      <c r="I117" s="34"/>
      <c r="J117" s="29"/>
      <c r="K117" s="36"/>
      <c r="L117" s="41"/>
    </row>
    <row r="118" spans="1:12" s="35" customFormat="1" x14ac:dyDescent="0.25">
      <c r="A118" s="29"/>
      <c r="B118" s="73"/>
      <c r="C118" s="29"/>
      <c r="D118" s="73"/>
      <c r="E118" s="33"/>
      <c r="F118" s="73"/>
      <c r="G118" s="33"/>
      <c r="H118" s="29"/>
      <c r="I118" s="34"/>
      <c r="J118" s="29"/>
      <c r="K118" s="36"/>
      <c r="L118" s="41"/>
    </row>
    <row r="119" spans="1:12" s="35" customFormat="1" x14ac:dyDescent="0.25">
      <c r="A119" s="29"/>
      <c r="B119" s="73"/>
      <c r="C119" s="29"/>
      <c r="D119" s="73"/>
      <c r="E119" s="33"/>
      <c r="F119" s="73"/>
      <c r="G119" s="33"/>
      <c r="H119" s="29"/>
      <c r="I119" s="34"/>
      <c r="J119" s="29"/>
      <c r="K119" s="36"/>
      <c r="L119" s="41"/>
    </row>
    <row r="120" spans="1:12" s="35" customFormat="1" x14ac:dyDescent="0.25">
      <c r="A120" s="29"/>
      <c r="B120" s="73"/>
      <c r="C120" s="29"/>
      <c r="D120" s="73"/>
      <c r="E120" s="33"/>
      <c r="F120" s="73"/>
      <c r="G120" s="33"/>
      <c r="H120" s="29"/>
      <c r="I120" s="34"/>
      <c r="J120" s="29"/>
      <c r="K120" s="36"/>
      <c r="L120" s="41"/>
    </row>
    <row r="121" spans="1:12" s="35" customFormat="1" x14ac:dyDescent="0.25">
      <c r="A121" s="29"/>
      <c r="B121" s="73"/>
      <c r="C121" s="29"/>
      <c r="D121" s="73"/>
      <c r="E121" s="33"/>
      <c r="F121" s="73"/>
      <c r="G121" s="33"/>
      <c r="H121" s="29"/>
      <c r="I121" s="34"/>
      <c r="J121" s="29"/>
      <c r="K121" s="36"/>
      <c r="L121" s="41"/>
    </row>
    <row r="122" spans="1:12" s="35" customFormat="1" x14ac:dyDescent="0.25">
      <c r="A122" s="29"/>
      <c r="B122" s="73"/>
      <c r="C122" s="29"/>
      <c r="D122" s="73"/>
      <c r="E122" s="33"/>
      <c r="F122" s="73"/>
      <c r="G122" s="33"/>
      <c r="H122" s="29"/>
      <c r="I122" s="34"/>
      <c r="J122" s="29"/>
      <c r="K122" s="36"/>
      <c r="L122" s="41"/>
    </row>
    <row r="123" spans="1:12" s="35" customFormat="1" x14ac:dyDescent="0.25">
      <c r="A123" s="29"/>
      <c r="B123" s="73"/>
      <c r="C123" s="29"/>
      <c r="D123" s="73"/>
      <c r="E123" s="33"/>
      <c r="F123" s="73"/>
      <c r="G123" s="33"/>
      <c r="H123" s="29"/>
      <c r="I123" s="34"/>
      <c r="J123" s="29"/>
      <c r="K123" s="36"/>
      <c r="L123" s="41"/>
    </row>
    <row r="124" spans="1:12" s="35" customFormat="1" x14ac:dyDescent="0.25">
      <c r="A124" s="29"/>
      <c r="B124" s="73"/>
      <c r="C124" s="29"/>
      <c r="D124" s="73"/>
      <c r="E124" s="33"/>
      <c r="F124" s="73"/>
      <c r="G124" s="33"/>
      <c r="H124" s="29"/>
      <c r="I124" s="34"/>
      <c r="J124" s="29"/>
      <c r="K124" s="36"/>
      <c r="L124" s="41"/>
    </row>
    <row r="125" spans="1:12" s="35" customFormat="1" x14ac:dyDescent="0.25">
      <c r="A125" s="29"/>
      <c r="B125" s="73"/>
      <c r="C125" s="29"/>
      <c r="D125" s="73"/>
      <c r="E125" s="33"/>
      <c r="F125" s="73"/>
      <c r="G125" s="33"/>
      <c r="H125" s="29"/>
      <c r="I125" s="34"/>
      <c r="J125" s="29"/>
      <c r="K125" s="36"/>
      <c r="L125" s="41"/>
    </row>
    <row r="126" spans="1:12" s="35" customFormat="1" x14ac:dyDescent="0.25">
      <c r="A126" s="29"/>
      <c r="B126" s="73"/>
      <c r="C126" s="29"/>
      <c r="D126" s="73"/>
      <c r="E126" s="33"/>
      <c r="F126" s="73"/>
      <c r="G126" s="33"/>
      <c r="H126" s="29"/>
      <c r="I126" s="34"/>
      <c r="J126" s="29"/>
      <c r="K126" s="36"/>
      <c r="L126" s="41"/>
    </row>
    <row r="127" spans="1:12" s="35" customFormat="1" x14ac:dyDescent="0.25">
      <c r="A127" s="29"/>
      <c r="B127" s="73"/>
      <c r="C127" s="29"/>
      <c r="D127" s="73"/>
      <c r="E127" s="33"/>
      <c r="F127" s="73"/>
      <c r="G127" s="33"/>
      <c r="H127" s="29"/>
      <c r="I127" s="34"/>
      <c r="J127" s="29"/>
      <c r="K127" s="36"/>
      <c r="L127" s="41"/>
    </row>
    <row r="128" spans="1:12" s="35" customFormat="1" x14ac:dyDescent="0.25">
      <c r="A128" s="29"/>
      <c r="B128" s="73"/>
      <c r="C128" s="29"/>
      <c r="D128" s="73"/>
      <c r="E128" s="33"/>
      <c r="F128" s="73"/>
      <c r="G128" s="33"/>
      <c r="H128" s="29"/>
      <c r="I128" s="34"/>
      <c r="J128" s="29"/>
      <c r="K128" s="36"/>
      <c r="L128" s="41"/>
    </row>
    <row r="129" spans="1:12" s="35" customFormat="1" x14ac:dyDescent="0.25">
      <c r="A129" s="29"/>
      <c r="B129" s="73"/>
      <c r="C129" s="29"/>
      <c r="D129" s="73"/>
      <c r="E129" s="33"/>
      <c r="F129" s="73"/>
      <c r="G129" s="33"/>
      <c r="H129" s="29"/>
      <c r="I129" s="34"/>
      <c r="J129" s="29"/>
      <c r="K129" s="36"/>
      <c r="L129" s="41"/>
    </row>
    <row r="130" spans="1:12" s="35" customFormat="1" x14ac:dyDescent="0.25">
      <c r="A130" s="29"/>
      <c r="B130" s="73"/>
      <c r="C130" s="29"/>
      <c r="D130" s="73"/>
      <c r="E130" s="33"/>
      <c r="F130" s="73"/>
      <c r="G130" s="33"/>
      <c r="H130" s="29"/>
      <c r="I130" s="34"/>
      <c r="J130" s="29"/>
      <c r="K130" s="36"/>
      <c r="L130" s="41"/>
    </row>
    <row r="131" spans="1:12" s="35" customFormat="1" x14ac:dyDescent="0.25">
      <c r="A131" s="29"/>
      <c r="B131" s="73"/>
      <c r="C131" s="29"/>
      <c r="D131" s="73"/>
      <c r="E131" s="33"/>
      <c r="F131" s="73"/>
      <c r="G131" s="33"/>
      <c r="H131" s="29"/>
      <c r="I131" s="34"/>
      <c r="J131" s="29"/>
      <c r="K131" s="36"/>
      <c r="L131" s="41"/>
    </row>
    <row r="132" spans="1:12" s="35" customFormat="1" x14ac:dyDescent="0.25">
      <c r="A132" s="29"/>
      <c r="B132" s="73"/>
      <c r="C132" s="29"/>
      <c r="D132" s="73"/>
      <c r="E132" s="33"/>
      <c r="F132" s="73"/>
      <c r="G132" s="33"/>
      <c r="H132" s="29"/>
      <c r="I132" s="34"/>
      <c r="J132" s="29"/>
      <c r="K132" s="36"/>
      <c r="L132" s="41"/>
    </row>
    <row r="133" spans="1:12" s="35" customFormat="1" x14ac:dyDescent="0.25">
      <c r="A133" s="29"/>
      <c r="B133" s="73"/>
      <c r="C133" s="29"/>
      <c r="D133" s="73"/>
      <c r="E133" s="33"/>
      <c r="F133" s="73"/>
      <c r="G133" s="33"/>
      <c r="H133" s="29"/>
      <c r="I133" s="34"/>
      <c r="J133" s="29"/>
      <c r="K133" s="36"/>
      <c r="L133" s="41"/>
    </row>
    <row r="134" spans="1:12" s="35" customFormat="1" x14ac:dyDescent="0.25">
      <c r="A134" s="29"/>
      <c r="B134" s="73"/>
      <c r="C134" s="29"/>
      <c r="D134" s="73"/>
      <c r="E134" s="33"/>
      <c r="F134" s="73"/>
      <c r="G134" s="33"/>
      <c r="H134" s="29"/>
      <c r="I134" s="34"/>
      <c r="J134" s="29"/>
      <c r="K134" s="36"/>
      <c r="L134" s="41"/>
    </row>
    <row r="135" spans="1:12" s="35" customFormat="1" x14ac:dyDescent="0.25">
      <c r="A135" s="29"/>
      <c r="B135" s="73"/>
      <c r="C135" s="29"/>
      <c r="D135" s="73"/>
      <c r="E135" s="33"/>
      <c r="F135" s="73"/>
      <c r="G135" s="33"/>
      <c r="H135" s="29"/>
      <c r="I135" s="34"/>
      <c r="J135" s="29"/>
      <c r="K135" s="36"/>
      <c r="L135" s="41"/>
    </row>
    <row r="136" spans="1:12" s="35" customFormat="1" x14ac:dyDescent="0.25">
      <c r="A136" s="29"/>
      <c r="B136" s="73"/>
      <c r="C136" s="29"/>
      <c r="D136" s="73"/>
      <c r="E136" s="33"/>
      <c r="F136" s="73"/>
      <c r="G136" s="33"/>
      <c r="H136" s="29"/>
      <c r="I136" s="34"/>
      <c r="J136" s="29"/>
      <c r="K136" s="36"/>
      <c r="L136" s="41"/>
    </row>
    <row r="137" spans="1:12" s="35" customFormat="1" x14ac:dyDescent="0.25">
      <c r="A137" s="29"/>
      <c r="B137" s="73"/>
      <c r="C137" s="29"/>
      <c r="D137" s="73"/>
      <c r="E137" s="33"/>
      <c r="F137" s="73"/>
      <c r="G137" s="33"/>
      <c r="H137" s="29"/>
      <c r="I137" s="34"/>
      <c r="J137" s="29"/>
      <c r="K137" s="36"/>
      <c r="L137" s="41"/>
    </row>
    <row r="138" spans="1:12" s="35" customFormat="1" x14ac:dyDescent="0.25">
      <c r="A138" s="29"/>
      <c r="B138" s="73"/>
      <c r="C138" s="29"/>
      <c r="D138" s="73"/>
      <c r="E138" s="33"/>
      <c r="F138" s="73"/>
      <c r="G138" s="33"/>
      <c r="H138" s="29"/>
      <c r="I138" s="34"/>
      <c r="J138" s="29"/>
      <c r="K138" s="36"/>
      <c r="L138" s="41"/>
    </row>
    <row r="139" spans="1:12" s="35" customFormat="1" x14ac:dyDescent="0.25">
      <c r="A139" s="29"/>
      <c r="B139" s="73"/>
      <c r="C139" s="29"/>
      <c r="D139" s="73"/>
      <c r="E139" s="33"/>
      <c r="F139" s="73"/>
      <c r="G139" s="33"/>
      <c r="H139" s="29"/>
      <c r="I139" s="34"/>
      <c r="J139" s="29"/>
      <c r="K139" s="36"/>
      <c r="L139" s="41"/>
    </row>
    <row r="140" spans="1:12" s="35" customFormat="1" x14ac:dyDescent="0.25">
      <c r="A140" s="29"/>
      <c r="B140" s="73"/>
      <c r="C140" s="29"/>
      <c r="D140" s="73"/>
      <c r="E140" s="33"/>
      <c r="F140" s="73"/>
      <c r="G140" s="33"/>
      <c r="H140" s="29"/>
      <c r="I140" s="34"/>
      <c r="J140" s="29"/>
      <c r="K140" s="36"/>
      <c r="L140" s="41"/>
    </row>
    <row r="141" spans="1:12" s="35" customFormat="1" x14ac:dyDescent="0.25">
      <c r="A141" s="29"/>
      <c r="B141" s="73"/>
      <c r="C141" s="29"/>
      <c r="D141" s="73"/>
      <c r="E141" s="33"/>
      <c r="F141" s="73"/>
      <c r="G141" s="33"/>
      <c r="H141" s="29"/>
      <c r="I141" s="34"/>
      <c r="J141" s="29"/>
      <c r="K141" s="36"/>
      <c r="L141" s="41"/>
    </row>
    <row r="142" spans="1:12" s="35" customFormat="1" x14ac:dyDescent="0.25">
      <c r="A142" s="29"/>
      <c r="B142" s="73"/>
      <c r="C142" s="29"/>
      <c r="D142" s="73"/>
      <c r="E142" s="33"/>
      <c r="F142" s="73"/>
      <c r="G142" s="33"/>
      <c r="H142" s="29"/>
      <c r="I142" s="34"/>
      <c r="J142" s="29"/>
      <c r="K142" s="36"/>
      <c r="L142" s="41"/>
    </row>
    <row r="143" spans="1:12" s="35" customFormat="1" x14ac:dyDescent="0.25">
      <c r="A143" s="29"/>
      <c r="B143" s="73"/>
      <c r="C143" s="29"/>
      <c r="D143" s="73"/>
      <c r="E143" s="33"/>
      <c r="F143" s="73"/>
      <c r="G143" s="33"/>
      <c r="H143" s="29"/>
      <c r="I143" s="34"/>
      <c r="J143" s="29"/>
      <c r="K143" s="36"/>
      <c r="L143" s="41"/>
    </row>
    <row r="144" spans="1:12" s="35" customFormat="1" x14ac:dyDescent="0.25">
      <c r="A144" s="29"/>
      <c r="B144" s="73"/>
      <c r="C144" s="29"/>
      <c r="D144" s="73"/>
      <c r="E144" s="33"/>
      <c r="F144" s="73"/>
      <c r="G144" s="33"/>
      <c r="H144" s="29"/>
      <c r="I144" s="34"/>
      <c r="J144" s="29"/>
      <c r="K144" s="36"/>
      <c r="L144" s="41"/>
    </row>
    <row r="145" spans="1:12" s="35" customFormat="1" x14ac:dyDescent="0.25">
      <c r="A145" s="29"/>
      <c r="B145" s="73"/>
      <c r="C145" s="29"/>
      <c r="D145" s="73"/>
      <c r="E145" s="33"/>
      <c r="F145" s="73"/>
      <c r="G145" s="33"/>
      <c r="H145" s="29"/>
      <c r="I145" s="34"/>
      <c r="J145" s="29"/>
      <c r="K145" s="36"/>
      <c r="L145" s="41"/>
    </row>
    <row r="146" spans="1:12" s="35" customFormat="1" x14ac:dyDescent="0.25">
      <c r="A146" s="29"/>
      <c r="B146" s="73"/>
      <c r="C146" s="29"/>
      <c r="D146" s="73"/>
      <c r="E146" s="33"/>
      <c r="F146" s="73"/>
      <c r="G146" s="33"/>
      <c r="H146" s="29"/>
      <c r="I146" s="34"/>
      <c r="J146" s="29"/>
      <c r="K146" s="36"/>
      <c r="L146" s="41"/>
    </row>
    <row r="147" spans="1:12" s="35" customFormat="1" x14ac:dyDescent="0.25">
      <c r="A147" s="29"/>
      <c r="B147" s="73"/>
      <c r="C147" s="29"/>
      <c r="D147" s="73"/>
      <c r="E147" s="33"/>
      <c r="F147" s="73"/>
      <c r="G147" s="33"/>
      <c r="H147" s="29"/>
      <c r="I147" s="34"/>
      <c r="J147" s="29"/>
      <c r="K147" s="36"/>
      <c r="L147" s="41"/>
    </row>
    <row r="148" spans="1:12" s="35" customFormat="1" x14ac:dyDescent="0.25">
      <c r="A148" s="29"/>
      <c r="B148" s="73"/>
      <c r="C148" s="29"/>
      <c r="D148" s="73"/>
      <c r="E148" s="33"/>
      <c r="F148" s="73"/>
      <c r="G148" s="33"/>
      <c r="H148" s="29"/>
      <c r="I148" s="34"/>
      <c r="J148" s="29"/>
      <c r="K148" s="36"/>
      <c r="L148" s="41"/>
    </row>
    <row r="149" spans="1:12" s="35" customFormat="1" x14ac:dyDescent="0.25">
      <c r="A149" s="29"/>
      <c r="B149" s="73"/>
      <c r="C149" s="29"/>
      <c r="D149" s="73"/>
      <c r="E149" s="33"/>
      <c r="F149" s="73"/>
      <c r="G149" s="33"/>
      <c r="H149" s="29"/>
      <c r="I149" s="34"/>
      <c r="J149" s="29"/>
      <c r="K149" s="36"/>
      <c r="L149" s="41"/>
    </row>
    <row r="150" spans="1:12" s="35" customFormat="1" x14ac:dyDescent="0.25">
      <c r="A150" s="29"/>
      <c r="B150" s="73"/>
      <c r="C150" s="29"/>
      <c r="D150" s="73"/>
      <c r="E150" s="33"/>
      <c r="F150" s="73"/>
      <c r="G150" s="33"/>
      <c r="H150" s="29"/>
      <c r="I150" s="34"/>
      <c r="J150" s="29"/>
      <c r="K150" s="36"/>
      <c r="L150" s="41"/>
    </row>
    <row r="151" spans="1:12" s="35" customFormat="1" x14ac:dyDescent="0.25">
      <c r="A151" s="29"/>
      <c r="B151" s="73"/>
      <c r="C151" s="29"/>
      <c r="D151" s="73"/>
      <c r="E151" s="33"/>
      <c r="F151" s="73"/>
      <c r="G151" s="33"/>
      <c r="H151" s="29"/>
      <c r="I151" s="34"/>
      <c r="J151" s="29"/>
      <c r="K151" s="36"/>
      <c r="L151" s="41"/>
    </row>
    <row r="152" spans="1:12" s="35" customFormat="1" x14ac:dyDescent="0.25">
      <c r="A152" s="29"/>
      <c r="B152" s="73"/>
      <c r="C152" s="29"/>
      <c r="D152" s="73"/>
      <c r="E152" s="33"/>
      <c r="F152" s="73"/>
      <c r="G152" s="33"/>
      <c r="H152" s="29"/>
      <c r="I152" s="34"/>
      <c r="J152" s="29"/>
      <c r="K152" s="36"/>
      <c r="L152" s="41"/>
    </row>
    <row r="153" spans="1:12" s="35" customFormat="1" x14ac:dyDescent="0.25">
      <c r="A153" s="29"/>
      <c r="B153" s="73"/>
      <c r="C153" s="29"/>
      <c r="D153" s="73"/>
      <c r="E153" s="33"/>
      <c r="F153" s="73"/>
      <c r="G153" s="33"/>
      <c r="H153" s="29"/>
      <c r="I153" s="34"/>
      <c r="J153" s="29"/>
      <c r="K153" s="36"/>
      <c r="L153" s="41"/>
    </row>
    <row r="154" spans="1:12" s="35" customFormat="1" x14ac:dyDescent="0.25">
      <c r="A154" s="29"/>
      <c r="B154" s="73"/>
      <c r="C154" s="29"/>
      <c r="D154" s="73"/>
      <c r="E154" s="33"/>
      <c r="F154" s="73"/>
      <c r="G154" s="33"/>
      <c r="H154" s="29"/>
      <c r="I154" s="34"/>
      <c r="J154" s="29"/>
      <c r="K154" s="36"/>
      <c r="L154" s="41"/>
    </row>
    <row r="155" spans="1:12" s="35" customFormat="1" x14ac:dyDescent="0.25">
      <c r="A155" s="29"/>
      <c r="B155" s="73"/>
      <c r="C155" s="29"/>
      <c r="D155" s="73"/>
      <c r="E155" s="33"/>
      <c r="F155" s="73"/>
      <c r="G155" s="33"/>
      <c r="H155" s="29"/>
      <c r="I155" s="34"/>
      <c r="J155" s="29"/>
      <c r="K155" s="36"/>
      <c r="L155" s="41"/>
    </row>
    <row r="156" spans="1:12" s="35" customFormat="1" x14ac:dyDescent="0.25">
      <c r="A156" s="29"/>
      <c r="B156" s="73"/>
      <c r="C156" s="29"/>
      <c r="D156" s="73"/>
      <c r="E156" s="33"/>
      <c r="F156" s="73"/>
      <c r="G156" s="33"/>
      <c r="H156" s="29"/>
      <c r="I156" s="34"/>
      <c r="J156" s="29"/>
      <c r="K156" s="36"/>
      <c r="L156" s="41"/>
    </row>
    <row r="157" spans="1:12" s="35" customFormat="1" x14ac:dyDescent="0.25">
      <c r="A157" s="29"/>
      <c r="B157" s="73"/>
      <c r="C157" s="29"/>
      <c r="D157" s="73"/>
      <c r="E157" s="33"/>
      <c r="F157" s="73"/>
      <c r="G157" s="33"/>
      <c r="H157" s="29"/>
      <c r="I157" s="34"/>
      <c r="J157" s="29"/>
      <c r="K157" s="36"/>
      <c r="L157" s="41"/>
    </row>
    <row r="158" spans="1:12" s="35" customFormat="1" x14ac:dyDescent="0.25">
      <c r="A158" s="29"/>
      <c r="B158" s="73"/>
      <c r="C158" s="29"/>
      <c r="D158" s="73"/>
      <c r="E158" s="33"/>
      <c r="F158" s="73"/>
      <c r="G158" s="33"/>
      <c r="H158" s="29"/>
      <c r="I158" s="34"/>
      <c r="J158" s="29"/>
      <c r="K158" s="36"/>
      <c r="L158" s="41"/>
    </row>
    <row r="159" spans="1:12" s="35" customFormat="1" x14ac:dyDescent="0.25">
      <c r="A159" s="29"/>
      <c r="B159" s="73"/>
      <c r="C159" s="29"/>
      <c r="D159" s="73"/>
      <c r="E159" s="33"/>
      <c r="F159" s="73"/>
      <c r="G159" s="33"/>
      <c r="H159" s="29"/>
      <c r="I159" s="34"/>
      <c r="J159" s="29"/>
      <c r="K159" s="36"/>
      <c r="L159" s="41"/>
    </row>
    <row r="160" spans="1:12" s="35" customFormat="1" x14ac:dyDescent="0.25">
      <c r="A160" s="29"/>
      <c r="B160" s="73"/>
      <c r="C160" s="29"/>
      <c r="D160" s="73"/>
      <c r="E160" s="33"/>
      <c r="F160" s="73"/>
      <c r="G160" s="33"/>
      <c r="H160" s="29"/>
      <c r="I160" s="34"/>
      <c r="J160" s="29"/>
      <c r="K160" s="36"/>
      <c r="L160" s="41"/>
    </row>
    <row r="161" spans="1:12" s="35" customFormat="1" x14ac:dyDescent="0.25">
      <c r="A161" s="29"/>
      <c r="B161" s="73"/>
      <c r="C161" s="29"/>
      <c r="D161" s="73"/>
      <c r="E161" s="33"/>
      <c r="F161" s="73"/>
      <c r="G161" s="33"/>
      <c r="H161" s="29"/>
      <c r="I161" s="34"/>
      <c r="J161" s="29"/>
      <c r="K161" s="36"/>
      <c r="L161" s="41"/>
    </row>
    <row r="162" spans="1:12" s="35" customFormat="1" x14ac:dyDescent="0.25">
      <c r="A162" s="29"/>
      <c r="B162" s="73"/>
      <c r="C162" s="29"/>
      <c r="D162" s="73"/>
      <c r="E162" s="33"/>
      <c r="F162" s="73"/>
      <c r="G162" s="33"/>
      <c r="H162" s="29"/>
      <c r="I162" s="34"/>
      <c r="J162" s="29"/>
      <c r="K162" s="36"/>
      <c r="L162" s="41"/>
    </row>
    <row r="163" spans="1:12" s="35" customFormat="1" x14ac:dyDescent="0.25">
      <c r="A163" s="29"/>
      <c r="B163" s="73"/>
      <c r="C163" s="29"/>
      <c r="D163" s="73"/>
      <c r="E163" s="33"/>
      <c r="F163" s="73"/>
      <c r="G163" s="33"/>
      <c r="H163" s="29"/>
      <c r="I163" s="34"/>
      <c r="J163" s="29"/>
      <c r="K163" s="36"/>
      <c r="L163" s="41"/>
    </row>
    <row r="164" spans="1:12" s="35" customFormat="1" x14ac:dyDescent="0.25">
      <c r="A164" s="29"/>
      <c r="B164" s="73"/>
      <c r="C164" s="29"/>
      <c r="D164" s="73"/>
      <c r="E164" s="33"/>
      <c r="F164" s="73"/>
      <c r="G164" s="33"/>
      <c r="H164" s="29"/>
      <c r="I164" s="34"/>
      <c r="J164" s="29"/>
      <c r="K164" s="36"/>
      <c r="L164" s="41"/>
    </row>
    <row r="165" spans="1:12" s="35" customFormat="1" x14ac:dyDescent="0.25">
      <c r="A165" s="29"/>
      <c r="B165" s="73"/>
      <c r="C165" s="29"/>
      <c r="D165" s="73"/>
      <c r="E165" s="33"/>
      <c r="F165" s="73"/>
      <c r="G165" s="33"/>
      <c r="H165" s="29"/>
      <c r="I165" s="34"/>
      <c r="J165" s="29"/>
      <c r="K165" s="36"/>
      <c r="L165" s="41"/>
    </row>
    <row r="166" spans="1:12" s="35" customFormat="1" x14ac:dyDescent="0.25">
      <c r="A166" s="29"/>
      <c r="B166" s="73"/>
      <c r="C166" s="29"/>
      <c r="D166" s="73"/>
      <c r="E166" s="33"/>
      <c r="F166" s="73"/>
      <c r="G166" s="33"/>
      <c r="H166" s="29"/>
      <c r="I166" s="34"/>
      <c r="J166" s="29"/>
      <c r="K166" s="36"/>
      <c r="L166" s="41"/>
    </row>
    <row r="167" spans="1:12" s="35" customFormat="1" x14ac:dyDescent="0.25">
      <c r="A167" s="29"/>
      <c r="B167" s="73"/>
      <c r="C167" s="29"/>
      <c r="D167" s="73"/>
      <c r="E167" s="33"/>
      <c r="F167" s="73"/>
      <c r="G167" s="33"/>
      <c r="H167" s="29"/>
      <c r="I167" s="34"/>
      <c r="J167" s="29"/>
      <c r="K167" s="36"/>
      <c r="L167" s="41"/>
    </row>
    <row r="168" spans="1:12" s="35" customFormat="1" x14ac:dyDescent="0.25">
      <c r="A168" s="29"/>
      <c r="B168" s="73"/>
      <c r="C168" s="29"/>
      <c r="D168" s="73"/>
      <c r="E168" s="33"/>
      <c r="F168" s="73"/>
      <c r="G168" s="33"/>
      <c r="H168" s="29"/>
      <c r="I168" s="34"/>
      <c r="J168" s="29"/>
      <c r="K168" s="36"/>
      <c r="L168" s="41"/>
    </row>
    <row r="169" spans="1:12" s="35" customFormat="1" x14ac:dyDescent="0.25">
      <c r="A169" s="29"/>
      <c r="B169" s="73"/>
      <c r="C169" s="29"/>
      <c r="D169" s="73"/>
      <c r="E169" s="33"/>
      <c r="F169" s="73"/>
      <c r="G169" s="33"/>
      <c r="H169" s="29"/>
      <c r="I169" s="34"/>
      <c r="J169" s="29"/>
      <c r="K169" s="36"/>
      <c r="L169" s="41"/>
    </row>
    <row r="170" spans="1:12" s="35" customFormat="1" x14ac:dyDescent="0.25">
      <c r="A170" s="29"/>
      <c r="B170" s="73"/>
      <c r="C170" s="29"/>
      <c r="D170" s="73"/>
      <c r="E170" s="33"/>
      <c r="F170" s="73"/>
      <c r="G170" s="33"/>
      <c r="H170" s="29"/>
      <c r="I170" s="34"/>
      <c r="J170" s="29"/>
      <c r="K170" s="36"/>
      <c r="L170" s="41"/>
    </row>
    <row r="171" spans="1:12" s="35" customFormat="1" x14ac:dyDescent="0.25">
      <c r="A171" s="29"/>
      <c r="B171" s="73"/>
      <c r="C171" s="29"/>
      <c r="D171" s="73"/>
      <c r="E171" s="33"/>
      <c r="F171" s="73"/>
      <c r="G171" s="33"/>
      <c r="H171" s="29"/>
      <c r="I171" s="34"/>
      <c r="J171" s="29"/>
      <c r="K171" s="36"/>
      <c r="L171" s="41"/>
    </row>
    <row r="172" spans="1:12" s="35" customFormat="1" x14ac:dyDescent="0.25">
      <c r="A172" s="29"/>
      <c r="B172" s="73"/>
      <c r="C172" s="29"/>
      <c r="D172" s="73"/>
      <c r="E172" s="33"/>
      <c r="F172" s="73"/>
      <c r="G172" s="33"/>
      <c r="H172" s="29"/>
      <c r="I172" s="34"/>
      <c r="J172" s="29"/>
      <c r="K172" s="36"/>
      <c r="L172" s="41"/>
    </row>
    <row r="173" spans="1:12" s="35" customFormat="1" x14ac:dyDescent="0.25">
      <c r="A173" s="29"/>
      <c r="B173" s="73"/>
      <c r="C173" s="29"/>
      <c r="D173" s="73"/>
      <c r="E173" s="33"/>
      <c r="F173" s="73"/>
      <c r="G173" s="33"/>
      <c r="H173" s="29"/>
      <c r="I173" s="34"/>
      <c r="J173" s="29"/>
      <c r="K173" s="36"/>
      <c r="L173" s="41"/>
    </row>
    <row r="174" spans="1:12" s="35" customFormat="1" x14ac:dyDescent="0.25">
      <c r="A174" s="29"/>
      <c r="B174" s="73"/>
      <c r="C174" s="29"/>
      <c r="D174" s="73"/>
      <c r="E174" s="33"/>
      <c r="F174" s="73"/>
      <c r="G174" s="33"/>
      <c r="H174" s="29"/>
      <c r="I174" s="34"/>
      <c r="J174" s="29"/>
      <c r="K174" s="36"/>
      <c r="L174" s="41"/>
    </row>
    <row r="175" spans="1:12" s="35" customFormat="1" x14ac:dyDescent="0.25">
      <c r="A175" s="29"/>
      <c r="B175" s="73"/>
      <c r="C175" s="29"/>
      <c r="D175" s="73"/>
      <c r="E175" s="33"/>
      <c r="F175" s="73"/>
      <c r="G175" s="33"/>
      <c r="H175" s="29"/>
      <c r="I175" s="34"/>
      <c r="J175" s="29"/>
      <c r="K175" s="36"/>
      <c r="L175" s="41"/>
    </row>
    <row r="176" spans="1:12" s="35" customFormat="1" x14ac:dyDescent="0.25">
      <c r="A176" s="29"/>
      <c r="B176" s="73"/>
      <c r="C176" s="29"/>
      <c r="D176" s="73"/>
      <c r="E176" s="33"/>
      <c r="F176" s="73"/>
      <c r="G176" s="33"/>
      <c r="H176" s="29"/>
      <c r="I176" s="34"/>
      <c r="J176" s="29"/>
      <c r="K176" s="36"/>
      <c r="L176" s="41"/>
    </row>
    <row r="177" spans="1:12" s="35" customFormat="1" x14ac:dyDescent="0.25">
      <c r="A177" s="29"/>
      <c r="B177" s="73"/>
      <c r="C177" s="29"/>
      <c r="D177" s="73"/>
      <c r="E177" s="33"/>
      <c r="F177" s="73"/>
      <c r="G177" s="33"/>
      <c r="H177" s="29"/>
      <c r="I177" s="34"/>
      <c r="J177" s="29"/>
      <c r="K177" s="36"/>
      <c r="L177" s="41"/>
    </row>
    <row r="178" spans="1:12" s="35" customFormat="1" x14ac:dyDescent="0.25">
      <c r="A178" s="29"/>
      <c r="B178" s="73"/>
      <c r="C178" s="29"/>
      <c r="D178" s="73"/>
      <c r="E178" s="33"/>
      <c r="F178" s="73"/>
      <c r="G178" s="33"/>
      <c r="H178" s="29"/>
      <c r="I178" s="34"/>
      <c r="J178" s="29"/>
      <c r="K178" s="36"/>
      <c r="L178" s="41"/>
    </row>
    <row r="179" spans="1:12" s="35" customFormat="1" x14ac:dyDescent="0.25">
      <c r="A179" s="29"/>
      <c r="B179" s="73"/>
      <c r="C179" s="29"/>
      <c r="D179" s="73"/>
      <c r="E179" s="33"/>
      <c r="F179" s="73"/>
      <c r="G179" s="33"/>
      <c r="H179" s="29"/>
      <c r="I179" s="34"/>
      <c r="J179" s="29"/>
      <c r="K179" s="36"/>
      <c r="L179" s="41"/>
    </row>
    <row r="180" spans="1:12" s="35" customFormat="1" x14ac:dyDescent="0.25">
      <c r="A180" s="29"/>
      <c r="B180" s="73"/>
      <c r="C180" s="29"/>
      <c r="D180" s="73"/>
      <c r="E180" s="33"/>
      <c r="F180" s="73"/>
      <c r="G180" s="33"/>
      <c r="H180" s="29"/>
      <c r="I180" s="34"/>
      <c r="J180" s="29"/>
      <c r="K180" s="36"/>
      <c r="L180" s="41"/>
    </row>
    <row r="181" spans="1:12" s="35" customFormat="1" x14ac:dyDescent="0.25">
      <c r="A181" s="29"/>
      <c r="B181" s="73"/>
      <c r="C181" s="29"/>
      <c r="D181" s="73"/>
      <c r="E181" s="33"/>
      <c r="F181" s="73"/>
      <c r="G181" s="33"/>
      <c r="H181" s="29"/>
      <c r="I181" s="34"/>
      <c r="J181" s="29"/>
      <c r="K181" s="36"/>
      <c r="L181" s="41"/>
    </row>
    <row r="182" spans="1:12" s="35" customFormat="1" x14ac:dyDescent="0.25">
      <c r="A182" s="29"/>
      <c r="B182" s="73"/>
      <c r="C182" s="29"/>
      <c r="D182" s="73"/>
      <c r="E182" s="33"/>
      <c r="F182" s="73"/>
      <c r="G182" s="33"/>
      <c r="H182" s="29"/>
      <c r="I182" s="34"/>
      <c r="J182" s="29"/>
      <c r="K182" s="36"/>
      <c r="L182" s="41"/>
    </row>
    <row r="183" spans="1:12" s="35" customFormat="1" x14ac:dyDescent="0.25">
      <c r="A183" s="29"/>
      <c r="B183" s="73"/>
      <c r="C183" s="29"/>
      <c r="D183" s="73"/>
      <c r="E183" s="33"/>
      <c r="F183" s="73"/>
      <c r="G183" s="33"/>
      <c r="H183" s="29"/>
      <c r="I183" s="34"/>
      <c r="J183" s="29"/>
      <c r="K183" s="36"/>
      <c r="L183" s="41"/>
    </row>
    <row r="184" spans="1:12" s="35" customFormat="1" x14ac:dyDescent="0.25">
      <c r="A184" s="29"/>
      <c r="B184" s="73"/>
      <c r="C184" s="29"/>
      <c r="D184" s="73"/>
      <c r="E184" s="33"/>
      <c r="F184" s="73"/>
      <c r="G184" s="33"/>
      <c r="H184" s="29"/>
      <c r="I184" s="34"/>
      <c r="J184" s="29"/>
      <c r="K184" s="36"/>
      <c r="L184" s="41"/>
    </row>
    <row r="185" spans="1:12" s="35" customFormat="1" x14ac:dyDescent="0.25">
      <c r="A185" s="29"/>
      <c r="B185" s="73"/>
      <c r="C185" s="29"/>
      <c r="D185" s="73"/>
      <c r="E185" s="33"/>
      <c r="F185" s="73"/>
      <c r="G185" s="33"/>
      <c r="H185" s="29"/>
      <c r="I185" s="34"/>
      <c r="J185" s="29"/>
      <c r="K185" s="36"/>
      <c r="L185" s="41"/>
    </row>
    <row r="186" spans="1:12" s="35" customFormat="1" x14ac:dyDescent="0.25">
      <c r="A186" s="29"/>
      <c r="B186" s="73"/>
      <c r="C186" s="29"/>
      <c r="D186" s="73"/>
      <c r="E186" s="33"/>
      <c r="F186" s="73"/>
      <c r="G186" s="33"/>
      <c r="H186" s="29"/>
      <c r="I186" s="34"/>
      <c r="J186" s="29"/>
      <c r="K186" s="36"/>
      <c r="L186" s="41"/>
    </row>
    <row r="187" spans="1:12" s="35" customFormat="1" x14ac:dyDescent="0.25">
      <c r="A187" s="29"/>
      <c r="B187" s="73"/>
      <c r="C187" s="29"/>
      <c r="D187" s="73"/>
      <c r="E187" s="33"/>
      <c r="F187" s="73"/>
      <c r="G187" s="33"/>
      <c r="H187" s="29"/>
      <c r="I187" s="34"/>
      <c r="J187" s="29"/>
      <c r="K187" s="36"/>
      <c r="L187" s="41"/>
    </row>
    <row r="188" spans="1:12" s="35" customFormat="1" x14ac:dyDescent="0.25">
      <c r="A188" s="29"/>
      <c r="B188" s="73"/>
      <c r="C188" s="29"/>
      <c r="D188" s="73"/>
      <c r="E188" s="33"/>
      <c r="F188" s="73"/>
      <c r="G188" s="33"/>
      <c r="H188" s="29"/>
      <c r="I188" s="34"/>
      <c r="J188" s="29"/>
      <c r="K188" s="36"/>
      <c r="L188" s="41"/>
    </row>
    <row r="189" spans="1:12" s="35" customFormat="1" x14ac:dyDescent="0.25">
      <c r="A189" s="29"/>
      <c r="B189" s="73"/>
      <c r="C189" s="29"/>
      <c r="D189" s="73"/>
      <c r="E189" s="33"/>
      <c r="F189" s="73"/>
      <c r="G189" s="33"/>
      <c r="H189" s="29"/>
      <c r="I189" s="34"/>
      <c r="J189" s="29"/>
      <c r="K189" s="36"/>
      <c r="L189" s="41"/>
    </row>
    <row r="190" spans="1:12" s="35" customFormat="1" x14ac:dyDescent="0.25">
      <c r="A190" s="29"/>
      <c r="B190" s="73"/>
      <c r="C190" s="29"/>
      <c r="D190" s="73"/>
      <c r="E190" s="33"/>
      <c r="F190" s="73"/>
      <c r="G190" s="33"/>
      <c r="H190" s="29"/>
      <c r="I190" s="34"/>
      <c r="J190" s="29"/>
      <c r="K190" s="36"/>
      <c r="L190" s="41"/>
    </row>
    <row r="191" spans="1:12" s="35" customFormat="1" x14ac:dyDescent="0.25">
      <c r="A191" s="29"/>
      <c r="B191" s="73"/>
      <c r="C191" s="29"/>
      <c r="D191" s="73"/>
      <c r="E191" s="33"/>
      <c r="F191" s="73"/>
      <c r="G191" s="33"/>
      <c r="H191" s="29"/>
      <c r="I191" s="34"/>
      <c r="J191" s="29"/>
      <c r="K191" s="36"/>
      <c r="L191" s="41"/>
    </row>
    <row r="192" spans="1:12" s="35" customFormat="1" x14ac:dyDescent="0.25">
      <c r="A192" s="29"/>
      <c r="B192" s="73"/>
      <c r="C192" s="29"/>
      <c r="D192" s="73"/>
      <c r="E192" s="33"/>
      <c r="F192" s="73"/>
      <c r="G192" s="33"/>
      <c r="H192" s="29"/>
      <c r="I192" s="34"/>
      <c r="J192" s="29"/>
      <c r="K192" s="36"/>
      <c r="L192" s="41"/>
    </row>
    <row r="193" spans="1:12" s="35" customFormat="1" x14ac:dyDescent="0.25">
      <c r="A193" s="29"/>
      <c r="B193" s="73"/>
      <c r="C193" s="29"/>
      <c r="D193" s="73"/>
      <c r="E193" s="33"/>
      <c r="F193" s="73"/>
      <c r="G193" s="33"/>
      <c r="H193" s="29"/>
      <c r="I193" s="34"/>
      <c r="J193" s="29"/>
      <c r="K193" s="36"/>
      <c r="L193" s="41"/>
    </row>
    <row r="194" spans="1:12" s="35" customFormat="1" x14ac:dyDescent="0.25">
      <c r="A194" s="29"/>
      <c r="B194" s="73"/>
      <c r="C194" s="29"/>
      <c r="D194" s="73"/>
      <c r="E194" s="33"/>
      <c r="F194" s="73"/>
      <c r="G194" s="33"/>
      <c r="H194" s="29"/>
      <c r="I194" s="34"/>
      <c r="J194" s="29"/>
      <c r="K194" s="36"/>
      <c r="L194" s="41"/>
    </row>
    <row r="195" spans="1:12" s="35" customFormat="1" x14ac:dyDescent="0.25">
      <c r="A195" s="29"/>
      <c r="B195" s="73"/>
      <c r="C195" s="29"/>
      <c r="D195" s="73"/>
      <c r="E195" s="33"/>
      <c r="F195" s="73"/>
      <c r="G195" s="33"/>
      <c r="H195" s="29"/>
      <c r="I195" s="34"/>
      <c r="J195" s="29"/>
      <c r="K195" s="36"/>
      <c r="L195" s="41"/>
    </row>
    <row r="196" spans="1:12" s="35" customFormat="1" x14ac:dyDescent="0.25">
      <c r="A196" s="29"/>
      <c r="B196" s="73"/>
      <c r="C196" s="29"/>
      <c r="D196" s="73"/>
      <c r="E196" s="33"/>
      <c r="F196" s="73"/>
      <c r="G196" s="33"/>
      <c r="H196" s="29"/>
      <c r="I196" s="34"/>
      <c r="J196" s="29"/>
      <c r="K196" s="36"/>
      <c r="L196" s="41"/>
    </row>
    <row r="197" spans="1:12" s="35" customFormat="1" x14ac:dyDescent="0.25">
      <c r="A197" s="29"/>
      <c r="B197" s="73"/>
      <c r="C197" s="29"/>
      <c r="D197" s="73"/>
      <c r="E197" s="33"/>
      <c r="F197" s="73"/>
      <c r="G197" s="33"/>
      <c r="H197" s="29"/>
      <c r="I197" s="34"/>
      <c r="J197" s="29"/>
      <c r="K197" s="36"/>
      <c r="L197" s="41"/>
    </row>
    <row r="198" spans="1:12" s="35" customFormat="1" x14ac:dyDescent="0.25">
      <c r="A198" s="29"/>
      <c r="B198" s="73"/>
      <c r="C198" s="29"/>
      <c r="D198" s="73"/>
      <c r="E198" s="33"/>
      <c r="F198" s="73"/>
      <c r="G198" s="33"/>
      <c r="H198" s="29"/>
      <c r="I198" s="34"/>
      <c r="J198" s="29"/>
      <c r="K198" s="36"/>
      <c r="L198" s="41"/>
    </row>
    <row r="199" spans="1:12" s="35" customFormat="1" x14ac:dyDescent="0.25">
      <c r="A199" s="29"/>
      <c r="B199" s="73"/>
      <c r="C199" s="29"/>
      <c r="D199" s="73"/>
      <c r="E199" s="33"/>
      <c r="F199" s="73"/>
      <c r="G199" s="33"/>
      <c r="H199" s="29"/>
      <c r="I199" s="34"/>
      <c r="J199" s="29"/>
      <c r="K199" s="36"/>
      <c r="L199" s="41"/>
    </row>
    <row r="200" spans="1:12" s="35" customFormat="1" x14ac:dyDescent="0.25">
      <c r="A200" s="29"/>
      <c r="B200" s="73"/>
      <c r="C200" s="29"/>
      <c r="D200" s="73"/>
      <c r="E200" s="33"/>
      <c r="F200" s="73"/>
      <c r="G200" s="33"/>
      <c r="H200" s="29"/>
      <c r="I200" s="34"/>
      <c r="J200" s="29"/>
      <c r="K200" s="36"/>
      <c r="L200" s="41"/>
    </row>
    <row r="201" spans="1:12" s="35" customFormat="1" x14ac:dyDescent="0.25">
      <c r="A201" s="29"/>
      <c r="B201" s="73"/>
      <c r="C201" s="29"/>
      <c r="D201" s="73"/>
      <c r="E201" s="33"/>
      <c r="F201" s="73"/>
      <c r="G201" s="33"/>
      <c r="H201" s="29"/>
      <c r="I201" s="34"/>
      <c r="J201" s="29"/>
      <c r="K201" s="36"/>
      <c r="L201" s="41"/>
    </row>
    <row r="202" spans="1:12" s="35" customFormat="1" x14ac:dyDescent="0.25">
      <c r="A202" s="29"/>
      <c r="B202" s="73"/>
      <c r="C202" s="29"/>
      <c r="D202" s="73"/>
      <c r="E202" s="33"/>
      <c r="F202" s="73"/>
      <c r="G202" s="33"/>
      <c r="H202" s="29"/>
      <c r="I202" s="34"/>
      <c r="J202" s="29"/>
      <c r="K202" s="36"/>
      <c r="L202" s="41"/>
    </row>
    <row r="203" spans="1:12" s="35" customFormat="1" x14ac:dyDescent="0.25">
      <c r="A203" s="29"/>
      <c r="B203" s="73"/>
      <c r="C203" s="29"/>
      <c r="D203" s="73"/>
      <c r="E203" s="33"/>
      <c r="F203" s="73"/>
      <c r="G203" s="33"/>
      <c r="H203" s="29"/>
      <c r="I203" s="34"/>
      <c r="J203" s="29"/>
      <c r="K203" s="36"/>
      <c r="L203" s="41"/>
    </row>
    <row r="204" spans="1:12" s="35" customFormat="1" x14ac:dyDescent="0.25">
      <c r="A204" s="29"/>
      <c r="B204" s="73"/>
      <c r="C204" s="29"/>
      <c r="D204" s="73"/>
      <c r="E204" s="33"/>
      <c r="F204" s="73"/>
      <c r="G204" s="33"/>
      <c r="H204" s="29"/>
      <c r="I204" s="34"/>
      <c r="J204" s="29"/>
      <c r="K204" s="36"/>
      <c r="L204" s="41"/>
    </row>
    <row r="205" spans="1:12" s="35" customFormat="1" x14ac:dyDescent="0.25">
      <c r="A205" s="29"/>
      <c r="B205" s="73"/>
      <c r="C205" s="29"/>
      <c r="D205" s="73"/>
      <c r="E205" s="33"/>
      <c r="F205" s="73"/>
      <c r="G205" s="33"/>
      <c r="H205" s="29"/>
      <c r="I205" s="34"/>
      <c r="J205" s="29"/>
      <c r="K205" s="36"/>
      <c r="L205" s="41"/>
    </row>
    <row r="206" spans="1:12" s="35" customFormat="1" x14ac:dyDescent="0.25">
      <c r="A206" s="29"/>
      <c r="B206" s="73"/>
      <c r="C206" s="29"/>
      <c r="D206" s="73"/>
      <c r="E206" s="33"/>
      <c r="F206" s="73"/>
      <c r="G206" s="33"/>
      <c r="H206" s="29"/>
      <c r="I206" s="34"/>
      <c r="J206" s="29"/>
      <c r="K206" s="36"/>
      <c r="L206" s="41"/>
    </row>
    <row r="207" spans="1:12" s="35" customFormat="1" x14ac:dyDescent="0.25">
      <c r="A207" s="29"/>
      <c r="B207" s="73"/>
      <c r="C207" s="29"/>
      <c r="D207" s="73"/>
      <c r="E207" s="33"/>
      <c r="F207" s="73"/>
      <c r="G207" s="33"/>
      <c r="H207" s="29"/>
      <c r="I207" s="34"/>
      <c r="J207" s="29"/>
      <c r="K207" s="36"/>
      <c r="L207" s="41"/>
    </row>
    <row r="208" spans="1:12" s="35" customFormat="1" x14ac:dyDescent="0.25">
      <c r="A208" s="29"/>
      <c r="B208" s="73"/>
      <c r="C208" s="29"/>
      <c r="D208" s="73"/>
      <c r="E208" s="33"/>
      <c r="F208" s="73"/>
      <c r="G208" s="33"/>
      <c r="H208" s="29"/>
      <c r="I208" s="34"/>
      <c r="J208" s="29"/>
      <c r="K208" s="36"/>
      <c r="L208" s="41"/>
    </row>
    <row r="209" spans="1:12" s="35" customFormat="1" x14ac:dyDescent="0.25">
      <c r="A209" s="29"/>
      <c r="B209" s="73"/>
      <c r="C209" s="29"/>
      <c r="D209" s="73"/>
      <c r="E209" s="33"/>
      <c r="F209" s="73"/>
      <c r="G209" s="33"/>
      <c r="H209" s="29"/>
      <c r="I209" s="34"/>
      <c r="J209" s="29"/>
      <c r="K209" s="36"/>
      <c r="L209" s="41"/>
    </row>
    <row r="210" spans="1:12" s="35" customFormat="1" x14ac:dyDescent="0.25">
      <c r="A210" s="29"/>
      <c r="B210" s="73"/>
      <c r="C210" s="29"/>
      <c r="D210" s="73"/>
      <c r="E210" s="33"/>
      <c r="F210" s="73"/>
      <c r="G210" s="33"/>
      <c r="H210" s="29"/>
      <c r="I210" s="34"/>
      <c r="J210" s="29"/>
      <c r="K210" s="36"/>
      <c r="L210" s="41"/>
    </row>
    <row r="211" spans="1:12" s="35" customFormat="1" x14ac:dyDescent="0.25">
      <c r="A211" s="29"/>
      <c r="B211" s="73"/>
      <c r="C211" s="29"/>
      <c r="D211" s="73"/>
      <c r="E211" s="33"/>
      <c r="F211" s="73"/>
      <c r="G211" s="33"/>
      <c r="H211" s="29"/>
      <c r="I211" s="34"/>
      <c r="J211" s="29"/>
      <c r="K211" s="36"/>
      <c r="L211" s="41"/>
    </row>
    <row r="212" spans="1:12" s="35" customFormat="1" x14ac:dyDescent="0.25">
      <c r="A212" s="29"/>
      <c r="B212" s="73"/>
      <c r="C212" s="29"/>
      <c r="D212" s="73"/>
      <c r="E212" s="33"/>
      <c r="F212" s="73"/>
      <c r="G212" s="33"/>
      <c r="H212" s="29"/>
      <c r="I212" s="34"/>
      <c r="J212" s="29"/>
      <c r="K212" s="36"/>
      <c r="L212" s="41"/>
    </row>
    <row r="213" spans="1:12" s="35" customFormat="1" x14ac:dyDescent="0.25">
      <c r="A213" s="29"/>
      <c r="B213" s="73"/>
      <c r="C213" s="29"/>
      <c r="D213" s="73"/>
      <c r="E213" s="33"/>
      <c r="F213" s="73"/>
      <c r="G213" s="33"/>
      <c r="H213" s="29"/>
      <c r="I213" s="34"/>
      <c r="J213" s="29"/>
      <c r="K213" s="36"/>
      <c r="L213" s="41"/>
    </row>
    <row r="214" spans="1:12" s="35" customFormat="1" x14ac:dyDescent="0.25">
      <c r="A214" s="29"/>
      <c r="B214" s="73"/>
      <c r="C214" s="29"/>
      <c r="D214" s="73"/>
      <c r="E214" s="33"/>
      <c r="F214" s="73"/>
      <c r="G214" s="33"/>
      <c r="H214" s="29"/>
      <c r="I214" s="34"/>
      <c r="J214" s="29"/>
      <c r="K214" s="36"/>
      <c r="L214" s="41"/>
    </row>
    <row r="215" spans="1:12" s="35" customFormat="1" x14ac:dyDescent="0.25">
      <c r="A215" s="29"/>
      <c r="B215" s="73"/>
      <c r="C215" s="29"/>
      <c r="D215" s="73"/>
      <c r="E215" s="33"/>
      <c r="F215" s="73"/>
      <c r="G215" s="33"/>
      <c r="H215" s="29"/>
      <c r="I215" s="34"/>
      <c r="J215" s="29"/>
      <c r="K215" s="36"/>
      <c r="L215" s="41"/>
    </row>
    <row r="216" spans="1:12" s="35" customFormat="1" x14ac:dyDescent="0.25">
      <c r="A216" s="29"/>
      <c r="B216" s="73"/>
      <c r="C216" s="29"/>
      <c r="D216" s="73"/>
      <c r="E216" s="33"/>
      <c r="F216" s="73"/>
      <c r="G216" s="33"/>
      <c r="H216" s="29"/>
      <c r="I216" s="34"/>
      <c r="J216" s="29"/>
      <c r="K216" s="36"/>
      <c r="L216" s="41"/>
    </row>
    <row r="217" spans="1:12" s="35" customFormat="1" x14ac:dyDescent="0.25">
      <c r="A217" s="29"/>
      <c r="B217" s="73"/>
      <c r="C217" s="29"/>
      <c r="D217" s="73"/>
      <c r="E217" s="33"/>
      <c r="F217" s="73"/>
      <c r="G217" s="33"/>
      <c r="H217" s="29"/>
      <c r="I217" s="34"/>
      <c r="J217" s="29"/>
      <c r="K217" s="36"/>
      <c r="L217" s="41"/>
    </row>
    <row r="218" spans="1:12" s="35" customFormat="1" x14ac:dyDescent="0.25">
      <c r="A218" s="29"/>
      <c r="B218" s="73"/>
      <c r="C218" s="29"/>
      <c r="D218" s="73"/>
      <c r="E218" s="33"/>
      <c r="F218" s="73"/>
      <c r="G218" s="33"/>
      <c r="H218" s="29"/>
      <c r="I218" s="34"/>
      <c r="J218" s="29"/>
      <c r="K218" s="36"/>
      <c r="L218" s="41"/>
    </row>
    <row r="219" spans="1:12" s="35" customFormat="1" x14ac:dyDescent="0.25">
      <c r="A219" s="29"/>
      <c r="B219" s="73"/>
      <c r="C219" s="29"/>
      <c r="D219" s="73"/>
      <c r="E219" s="33"/>
      <c r="F219" s="73"/>
      <c r="G219" s="33"/>
      <c r="H219" s="29"/>
      <c r="I219" s="34"/>
      <c r="J219" s="29"/>
      <c r="K219" s="36"/>
      <c r="L219" s="41"/>
    </row>
    <row r="220" spans="1:12" s="35" customFormat="1" x14ac:dyDescent="0.25">
      <c r="A220" s="29"/>
      <c r="B220" s="73"/>
      <c r="C220" s="29"/>
      <c r="D220" s="73"/>
      <c r="E220" s="33"/>
      <c r="F220" s="73"/>
      <c r="G220" s="33"/>
      <c r="H220" s="29"/>
      <c r="I220" s="34"/>
      <c r="J220" s="29"/>
      <c r="K220" s="36"/>
      <c r="L220" s="41"/>
    </row>
    <row r="221" spans="1:12" s="35" customFormat="1" x14ac:dyDescent="0.25">
      <c r="A221" s="29"/>
      <c r="B221" s="73"/>
      <c r="C221" s="29"/>
      <c r="D221" s="73"/>
      <c r="E221" s="33"/>
      <c r="F221" s="73"/>
      <c r="G221" s="33"/>
      <c r="H221" s="29"/>
      <c r="I221" s="34"/>
      <c r="J221" s="29"/>
      <c r="K221" s="36"/>
      <c r="L221" s="41"/>
    </row>
    <row r="222" spans="1:12" s="35" customFormat="1" x14ac:dyDescent="0.25">
      <c r="A222" s="29"/>
      <c r="B222" s="73"/>
      <c r="C222" s="29"/>
      <c r="D222" s="73"/>
      <c r="E222" s="33"/>
      <c r="F222" s="73"/>
      <c r="G222" s="33"/>
      <c r="H222" s="29"/>
      <c r="I222" s="34"/>
      <c r="J222" s="29"/>
      <c r="K222" s="36"/>
      <c r="L222" s="41"/>
    </row>
    <row r="223" spans="1:12" s="35" customFormat="1" x14ac:dyDescent="0.25">
      <c r="A223" s="29"/>
      <c r="B223" s="73"/>
      <c r="C223" s="29"/>
      <c r="D223" s="73"/>
      <c r="E223" s="33"/>
      <c r="F223" s="73"/>
      <c r="G223" s="33"/>
      <c r="H223" s="29"/>
      <c r="I223" s="34"/>
      <c r="J223" s="29"/>
      <c r="K223" s="36"/>
      <c r="L223" s="41"/>
    </row>
    <row r="224" spans="1:12" s="35" customFormat="1" x14ac:dyDescent="0.25">
      <c r="A224" s="29"/>
      <c r="B224" s="73"/>
      <c r="C224" s="29"/>
      <c r="D224" s="73"/>
      <c r="E224" s="33"/>
      <c r="F224" s="73"/>
      <c r="G224" s="33"/>
      <c r="H224" s="29"/>
      <c r="I224" s="34"/>
      <c r="J224" s="29"/>
      <c r="K224" s="36"/>
      <c r="L224" s="41"/>
    </row>
    <row r="225" spans="1:12" s="35" customFormat="1" x14ac:dyDescent="0.25">
      <c r="A225" s="29"/>
      <c r="B225" s="73"/>
      <c r="C225" s="29"/>
      <c r="D225" s="73"/>
      <c r="E225" s="33"/>
      <c r="F225" s="73"/>
      <c r="G225" s="33"/>
      <c r="H225" s="29"/>
      <c r="I225" s="34"/>
      <c r="J225" s="29"/>
      <c r="K225" s="36"/>
      <c r="L225" s="41"/>
    </row>
    <row r="226" spans="1:12" s="35" customFormat="1" x14ac:dyDescent="0.25">
      <c r="A226" s="29"/>
      <c r="B226" s="73"/>
      <c r="C226" s="29"/>
      <c r="D226" s="73"/>
      <c r="E226" s="33"/>
      <c r="F226" s="73"/>
      <c r="G226" s="33"/>
      <c r="H226" s="29"/>
      <c r="I226" s="34"/>
      <c r="J226" s="29"/>
      <c r="K226" s="36"/>
      <c r="L226" s="41"/>
    </row>
    <row r="227" spans="1:12" s="35" customFormat="1" x14ac:dyDescent="0.25">
      <c r="A227" s="29"/>
      <c r="B227" s="73"/>
      <c r="C227" s="29"/>
      <c r="D227" s="73"/>
      <c r="E227" s="33"/>
      <c r="F227" s="73"/>
      <c r="G227" s="33"/>
      <c r="H227" s="29"/>
      <c r="I227" s="34"/>
      <c r="J227" s="29"/>
      <c r="K227" s="36"/>
      <c r="L227" s="41"/>
    </row>
    <row r="228" spans="1:12" s="35" customFormat="1" x14ac:dyDescent="0.25">
      <c r="A228" s="29"/>
      <c r="B228" s="73"/>
      <c r="C228" s="29"/>
      <c r="D228" s="73"/>
      <c r="E228" s="33"/>
      <c r="F228" s="73"/>
      <c r="G228" s="33"/>
      <c r="H228" s="29"/>
      <c r="I228" s="34"/>
      <c r="J228" s="29"/>
      <c r="K228" s="36"/>
      <c r="L228" s="41"/>
    </row>
    <row r="229" spans="1:12" s="35" customFormat="1" x14ac:dyDescent="0.25">
      <c r="A229" s="29"/>
      <c r="B229" s="73"/>
      <c r="C229" s="29"/>
      <c r="D229" s="73"/>
      <c r="E229" s="33"/>
      <c r="F229" s="73"/>
      <c r="G229" s="33"/>
      <c r="H229" s="29"/>
      <c r="I229" s="34"/>
      <c r="J229" s="29"/>
      <c r="K229" s="36"/>
      <c r="L229" s="41"/>
    </row>
    <row r="230" spans="1:12" s="35" customFormat="1" x14ac:dyDescent="0.25">
      <c r="A230" s="29"/>
      <c r="B230" s="73"/>
      <c r="C230" s="29"/>
      <c r="D230" s="73"/>
      <c r="E230" s="33"/>
      <c r="F230" s="73"/>
      <c r="G230" s="33"/>
      <c r="H230" s="29"/>
      <c r="I230" s="34"/>
      <c r="J230" s="29"/>
      <c r="K230" s="36"/>
      <c r="L230" s="41"/>
    </row>
    <row r="231" spans="1:12" s="35" customFormat="1" x14ac:dyDescent="0.25">
      <c r="A231" s="29"/>
      <c r="B231" s="73"/>
      <c r="C231" s="29"/>
      <c r="D231" s="73"/>
      <c r="E231" s="33"/>
      <c r="F231" s="73"/>
      <c r="G231" s="33"/>
      <c r="H231" s="29"/>
      <c r="I231" s="34"/>
      <c r="J231" s="29"/>
      <c r="K231" s="36"/>
      <c r="L231" s="41"/>
    </row>
    <row r="232" spans="1:12" s="35" customFormat="1" x14ac:dyDescent="0.25">
      <c r="A232" s="29"/>
      <c r="B232" s="73"/>
      <c r="C232" s="29"/>
      <c r="D232" s="73"/>
      <c r="E232" s="33"/>
      <c r="F232" s="73"/>
      <c r="G232" s="33"/>
      <c r="H232" s="29"/>
      <c r="I232" s="34"/>
      <c r="J232" s="29"/>
      <c r="K232" s="36"/>
      <c r="L232" s="41"/>
    </row>
    <row r="233" spans="1:12" s="35" customFormat="1" x14ac:dyDescent="0.25">
      <c r="A233" s="29"/>
      <c r="B233" s="73"/>
      <c r="C233" s="29"/>
      <c r="D233" s="73"/>
      <c r="E233" s="33"/>
      <c r="F233" s="73"/>
      <c r="G233" s="33"/>
      <c r="H233" s="29"/>
      <c r="I233" s="34"/>
      <c r="J233" s="29"/>
      <c r="K233" s="36"/>
      <c r="L233" s="41"/>
    </row>
    <row r="234" spans="1:12" s="35" customFormat="1" x14ac:dyDescent="0.25">
      <c r="A234" s="29"/>
      <c r="B234" s="73"/>
      <c r="C234" s="29"/>
      <c r="D234" s="73"/>
      <c r="E234" s="33"/>
      <c r="F234" s="73"/>
      <c r="G234" s="33"/>
      <c r="H234" s="29"/>
      <c r="I234" s="34"/>
      <c r="J234" s="29"/>
      <c r="K234" s="36"/>
      <c r="L234" s="41"/>
    </row>
    <row r="235" spans="1:12" s="35" customFormat="1" x14ac:dyDescent="0.25">
      <c r="A235" s="29"/>
      <c r="B235" s="73"/>
      <c r="C235" s="29"/>
      <c r="D235" s="73"/>
      <c r="E235" s="33"/>
      <c r="F235" s="73"/>
      <c r="G235" s="33"/>
      <c r="H235" s="29"/>
      <c r="I235" s="34"/>
      <c r="J235" s="29"/>
      <c r="K235" s="36"/>
      <c r="L235" s="41"/>
    </row>
    <row r="236" spans="1:12" s="35" customFormat="1" x14ac:dyDescent="0.25">
      <c r="A236" s="29"/>
      <c r="B236" s="73"/>
      <c r="C236" s="29"/>
      <c r="D236" s="73"/>
      <c r="E236" s="33"/>
      <c r="F236" s="73"/>
      <c r="G236" s="33"/>
      <c r="H236" s="29"/>
      <c r="I236" s="34"/>
      <c r="J236" s="29"/>
      <c r="K236" s="36"/>
      <c r="L236" s="41"/>
    </row>
    <row r="237" spans="1:12" s="35" customFormat="1" x14ac:dyDescent="0.25">
      <c r="A237" s="29"/>
      <c r="B237" s="73"/>
      <c r="C237" s="29"/>
      <c r="D237" s="73"/>
      <c r="E237" s="33"/>
      <c r="F237" s="73"/>
      <c r="G237" s="33"/>
      <c r="H237" s="29"/>
      <c r="I237" s="34"/>
      <c r="J237" s="29"/>
      <c r="K237" s="36"/>
      <c r="L237" s="41"/>
    </row>
    <row r="238" spans="1:12" s="35" customFormat="1" x14ac:dyDescent="0.25">
      <c r="A238" s="29"/>
      <c r="B238" s="73"/>
      <c r="C238" s="29"/>
      <c r="D238" s="73"/>
      <c r="E238" s="33"/>
      <c r="F238" s="73"/>
      <c r="G238" s="33"/>
      <c r="H238" s="29"/>
      <c r="I238" s="34"/>
      <c r="J238" s="29"/>
      <c r="K238" s="36"/>
      <c r="L238" s="41"/>
    </row>
    <row r="239" spans="1:12" s="35" customFormat="1" x14ac:dyDescent="0.25">
      <c r="A239" s="29"/>
      <c r="B239" s="73"/>
      <c r="C239" s="29"/>
      <c r="D239" s="73"/>
      <c r="E239" s="33"/>
      <c r="F239" s="73"/>
      <c r="G239" s="33"/>
      <c r="H239" s="29"/>
      <c r="I239" s="34"/>
      <c r="J239" s="29"/>
      <c r="K239" s="36"/>
      <c r="L239" s="41"/>
    </row>
    <row r="240" spans="1:12" s="35" customFormat="1" x14ac:dyDescent="0.25">
      <c r="A240" s="29"/>
      <c r="B240" s="73"/>
      <c r="C240" s="29"/>
      <c r="D240" s="73"/>
      <c r="E240" s="33"/>
      <c r="F240" s="73"/>
      <c r="G240" s="33"/>
      <c r="H240" s="29"/>
      <c r="I240" s="34"/>
      <c r="J240" s="29"/>
      <c r="K240" s="36"/>
      <c r="L240" s="41"/>
    </row>
    <row r="241" spans="1:12" s="35" customFormat="1" x14ac:dyDescent="0.25">
      <c r="A241" s="29"/>
      <c r="B241" s="73"/>
      <c r="C241" s="29"/>
      <c r="D241" s="73"/>
      <c r="E241" s="33"/>
      <c r="F241" s="73"/>
      <c r="G241" s="33"/>
      <c r="H241" s="29"/>
      <c r="I241" s="34"/>
      <c r="J241" s="29"/>
      <c r="K241" s="36"/>
      <c r="L241" s="41"/>
    </row>
    <row r="242" spans="1:12" s="35" customFormat="1" x14ac:dyDescent="0.25">
      <c r="A242" s="29"/>
      <c r="B242" s="73"/>
      <c r="C242" s="29"/>
      <c r="D242" s="73"/>
      <c r="E242" s="33"/>
      <c r="F242" s="73"/>
      <c r="G242" s="33"/>
      <c r="H242" s="29"/>
      <c r="I242" s="34"/>
      <c r="J242" s="29"/>
      <c r="K242" s="36"/>
      <c r="L242" s="41"/>
    </row>
    <row r="243" spans="1:12" s="35" customFormat="1" x14ac:dyDescent="0.25">
      <c r="A243" s="29"/>
      <c r="B243" s="73"/>
      <c r="C243" s="29"/>
      <c r="D243" s="73"/>
      <c r="E243" s="33"/>
      <c r="F243" s="73"/>
      <c r="G243" s="33"/>
      <c r="H243" s="29"/>
      <c r="I243" s="34"/>
      <c r="J243" s="29"/>
      <c r="K243" s="36"/>
      <c r="L243" s="41"/>
    </row>
    <row r="244" spans="1:12" s="35" customFormat="1" x14ac:dyDescent="0.25">
      <c r="A244" s="29"/>
      <c r="B244" s="73"/>
      <c r="C244" s="29"/>
      <c r="D244" s="73"/>
      <c r="E244" s="33"/>
      <c r="F244" s="73"/>
      <c r="G244" s="33"/>
      <c r="H244" s="29"/>
      <c r="I244" s="34"/>
      <c r="J244" s="29"/>
      <c r="K244" s="36"/>
      <c r="L244" s="41"/>
    </row>
    <row r="245" spans="1:12" s="35" customFormat="1" x14ac:dyDescent="0.25">
      <c r="A245" s="29"/>
      <c r="B245" s="73"/>
      <c r="C245" s="29"/>
      <c r="D245" s="73"/>
      <c r="E245" s="33"/>
      <c r="F245" s="73"/>
      <c r="G245" s="33"/>
      <c r="H245" s="29"/>
      <c r="I245" s="34"/>
      <c r="J245" s="29"/>
      <c r="K245" s="36"/>
      <c r="L245" s="41"/>
    </row>
    <row r="246" spans="1:12" s="35" customFormat="1" x14ac:dyDescent="0.25">
      <c r="A246" s="29"/>
      <c r="B246" s="73"/>
      <c r="C246" s="29"/>
      <c r="D246" s="73"/>
      <c r="E246" s="33"/>
      <c r="F246" s="73"/>
      <c r="G246" s="33"/>
      <c r="H246" s="29"/>
      <c r="I246" s="34"/>
      <c r="J246" s="29"/>
      <c r="K246" s="36"/>
      <c r="L246" s="41"/>
    </row>
    <row r="247" spans="1:12" s="35" customFormat="1" x14ac:dyDescent="0.25">
      <c r="A247" s="29"/>
      <c r="B247" s="73"/>
      <c r="C247" s="29"/>
      <c r="D247" s="73"/>
      <c r="E247" s="33"/>
      <c r="F247" s="73"/>
      <c r="G247" s="33"/>
      <c r="H247" s="29"/>
      <c r="I247" s="34"/>
      <c r="J247" s="29"/>
      <c r="K247" s="36"/>
      <c r="L247" s="41"/>
    </row>
    <row r="248" spans="1:12" s="35" customFormat="1" x14ac:dyDescent="0.25">
      <c r="A248" s="29"/>
      <c r="B248" s="73"/>
      <c r="C248" s="29"/>
      <c r="D248" s="73"/>
      <c r="E248" s="33"/>
      <c r="F248" s="73"/>
      <c r="G248" s="33"/>
      <c r="H248" s="29"/>
      <c r="I248" s="34"/>
      <c r="J248" s="29"/>
      <c r="K248" s="36"/>
      <c r="L248" s="41"/>
    </row>
    <row r="249" spans="1:12" s="35" customFormat="1" x14ac:dyDescent="0.25">
      <c r="A249" s="29"/>
      <c r="B249" s="73"/>
      <c r="C249" s="29"/>
      <c r="D249" s="73"/>
      <c r="E249" s="33"/>
      <c r="F249" s="73"/>
      <c r="G249" s="33"/>
      <c r="H249" s="29"/>
      <c r="I249" s="34"/>
      <c r="J249" s="29"/>
      <c r="K249" s="36"/>
      <c r="L249" s="41"/>
    </row>
    <row r="250" spans="1:12" s="35" customFormat="1" x14ac:dyDescent="0.25">
      <c r="A250" s="29"/>
      <c r="B250" s="73"/>
      <c r="C250" s="29"/>
      <c r="D250" s="73"/>
      <c r="E250" s="33"/>
      <c r="F250" s="73"/>
      <c r="G250" s="33"/>
      <c r="H250" s="29"/>
      <c r="I250" s="34"/>
      <c r="J250" s="29"/>
      <c r="K250" s="36"/>
      <c r="L250" s="41"/>
    </row>
    <row r="251" spans="1:12" s="35" customFormat="1" x14ac:dyDescent="0.25">
      <c r="A251" s="29"/>
      <c r="B251" s="73"/>
      <c r="C251" s="29"/>
      <c r="D251" s="73"/>
      <c r="E251" s="33"/>
      <c r="F251" s="73"/>
      <c r="G251" s="33"/>
      <c r="H251" s="29"/>
      <c r="I251" s="34"/>
      <c r="J251" s="29"/>
      <c r="K251" s="36"/>
      <c r="L251" s="41"/>
    </row>
    <row r="252" spans="1:12" s="35" customFormat="1" x14ac:dyDescent="0.25">
      <c r="A252" s="29"/>
      <c r="B252" s="73"/>
      <c r="C252" s="29"/>
      <c r="D252" s="73"/>
      <c r="E252" s="33"/>
      <c r="F252" s="73"/>
      <c r="G252" s="33"/>
      <c r="H252" s="29"/>
      <c r="I252" s="34"/>
      <c r="J252" s="29"/>
      <c r="K252" s="36"/>
      <c r="L252" s="41"/>
    </row>
    <row r="253" spans="1:12" s="35" customFormat="1" x14ac:dyDescent="0.25">
      <c r="A253" s="29"/>
      <c r="B253" s="73"/>
      <c r="C253" s="29"/>
      <c r="D253" s="73"/>
      <c r="E253" s="33"/>
      <c r="F253" s="73"/>
      <c r="G253" s="33"/>
      <c r="H253" s="29"/>
      <c r="I253" s="34"/>
      <c r="J253" s="29"/>
      <c r="K253" s="36"/>
      <c r="L253" s="41"/>
    </row>
    <row r="254" spans="1:12" s="35" customFormat="1" x14ac:dyDescent="0.25">
      <c r="A254" s="29"/>
      <c r="B254" s="73"/>
      <c r="C254" s="29"/>
      <c r="D254" s="73"/>
      <c r="E254" s="33"/>
      <c r="F254" s="73"/>
      <c r="G254" s="33"/>
      <c r="H254" s="29"/>
      <c r="I254" s="34"/>
      <c r="J254" s="29"/>
      <c r="K254" s="36"/>
      <c r="L254" s="41"/>
    </row>
    <row r="255" spans="1:12" s="35" customFormat="1" x14ac:dyDescent="0.25">
      <c r="A255" s="29"/>
      <c r="B255" s="73"/>
      <c r="C255" s="29"/>
      <c r="D255" s="73"/>
      <c r="E255" s="33"/>
      <c r="F255" s="73"/>
      <c r="G255" s="33"/>
      <c r="H255" s="29"/>
      <c r="I255" s="34"/>
      <c r="J255" s="29"/>
      <c r="K255" s="36"/>
      <c r="L255" s="41"/>
    </row>
    <row r="256" spans="1:12" s="35" customFormat="1" x14ac:dyDescent="0.25">
      <c r="A256" s="29"/>
      <c r="B256" s="73"/>
      <c r="C256" s="29"/>
      <c r="D256" s="73"/>
      <c r="E256" s="33"/>
      <c r="F256" s="73"/>
      <c r="G256" s="33"/>
      <c r="H256" s="29"/>
      <c r="I256" s="34"/>
      <c r="J256" s="29"/>
      <c r="K256" s="36"/>
      <c r="L256" s="41"/>
    </row>
    <row r="257" spans="1:12" s="35" customFormat="1" x14ac:dyDescent="0.25">
      <c r="A257" s="29"/>
      <c r="B257" s="73"/>
      <c r="C257" s="29"/>
      <c r="D257" s="73"/>
      <c r="E257" s="33"/>
      <c r="F257" s="73"/>
      <c r="G257" s="33"/>
      <c r="H257" s="29"/>
      <c r="I257" s="34"/>
      <c r="J257" s="29"/>
      <c r="K257" s="36"/>
      <c r="L257" s="41"/>
    </row>
    <row r="258" spans="1:12" s="35" customFormat="1" x14ac:dyDescent="0.25">
      <c r="A258" s="29"/>
      <c r="B258" s="73"/>
      <c r="C258" s="29"/>
      <c r="D258" s="73"/>
      <c r="E258" s="33"/>
      <c r="F258" s="73"/>
      <c r="G258" s="33"/>
      <c r="H258" s="29"/>
      <c r="I258" s="34"/>
      <c r="J258" s="29"/>
      <c r="K258" s="36"/>
      <c r="L258" s="41"/>
    </row>
    <row r="259" spans="1:12" s="35" customFormat="1" x14ac:dyDescent="0.25">
      <c r="A259" s="29"/>
      <c r="B259" s="73"/>
      <c r="C259" s="29"/>
      <c r="D259" s="73"/>
      <c r="E259" s="33"/>
      <c r="F259" s="73"/>
      <c r="G259" s="33"/>
      <c r="H259" s="29"/>
      <c r="I259" s="34"/>
      <c r="J259" s="29"/>
      <c r="K259" s="36"/>
      <c r="L259" s="41"/>
    </row>
    <row r="260" spans="1:12" s="35" customFormat="1" x14ac:dyDescent="0.25">
      <c r="A260" s="29"/>
      <c r="B260" s="73"/>
      <c r="C260" s="29"/>
      <c r="D260" s="73"/>
      <c r="E260" s="33"/>
      <c r="F260" s="73"/>
      <c r="G260" s="33"/>
      <c r="H260" s="29"/>
      <c r="I260" s="34"/>
      <c r="J260" s="29"/>
      <c r="K260" s="36"/>
      <c r="L260" s="41"/>
    </row>
    <row r="261" spans="1:12" s="35" customFormat="1" x14ac:dyDescent="0.25">
      <c r="A261" s="29"/>
      <c r="B261" s="73"/>
      <c r="C261" s="29"/>
      <c r="D261" s="73"/>
      <c r="E261" s="33"/>
      <c r="F261" s="73"/>
      <c r="G261" s="33"/>
      <c r="H261" s="29"/>
      <c r="I261" s="34"/>
      <c r="J261" s="29"/>
      <c r="K261" s="36"/>
      <c r="L261" s="41"/>
    </row>
    <row r="262" spans="1:12" s="35" customFormat="1" x14ac:dyDescent="0.25">
      <c r="A262" s="29"/>
      <c r="B262" s="73"/>
      <c r="C262" s="29"/>
      <c r="D262" s="73"/>
      <c r="E262" s="33"/>
      <c r="F262" s="73"/>
      <c r="G262" s="33"/>
      <c r="H262" s="29"/>
      <c r="I262" s="34"/>
      <c r="J262" s="29"/>
      <c r="K262" s="36"/>
      <c r="L262" s="41"/>
    </row>
    <row r="263" spans="1:12" s="35" customFormat="1" x14ac:dyDescent="0.25">
      <c r="A263" s="29"/>
      <c r="B263" s="73"/>
      <c r="C263" s="29"/>
      <c r="D263" s="73"/>
      <c r="E263" s="33"/>
      <c r="F263" s="73"/>
      <c r="G263" s="33"/>
      <c r="H263" s="29"/>
      <c r="I263" s="34"/>
      <c r="J263" s="29"/>
      <c r="K263" s="36"/>
      <c r="L263" s="41"/>
    </row>
    <row r="264" spans="1:12" s="35" customFormat="1" x14ac:dyDescent="0.25">
      <c r="A264" s="29"/>
      <c r="B264" s="73"/>
      <c r="C264" s="29"/>
      <c r="D264" s="73"/>
      <c r="E264" s="33"/>
      <c r="F264" s="73"/>
      <c r="G264" s="33"/>
      <c r="H264" s="29"/>
      <c r="I264" s="34"/>
      <c r="J264" s="29"/>
      <c r="K264" s="36"/>
      <c r="L264" s="41"/>
    </row>
    <row r="265" spans="1:12" s="35" customFormat="1" x14ac:dyDescent="0.25">
      <c r="A265" s="29"/>
      <c r="B265" s="73"/>
      <c r="C265" s="29"/>
      <c r="D265" s="73"/>
      <c r="E265" s="33"/>
      <c r="F265" s="73"/>
      <c r="G265" s="33"/>
      <c r="H265" s="29"/>
      <c r="I265" s="34"/>
      <c r="J265" s="29"/>
      <c r="K265" s="36"/>
      <c r="L265" s="41"/>
    </row>
    <row r="266" spans="1:12" s="35" customFormat="1" x14ac:dyDescent="0.25">
      <c r="A266" s="29"/>
      <c r="B266" s="73"/>
      <c r="C266" s="29"/>
      <c r="D266" s="73"/>
      <c r="E266" s="33"/>
      <c r="F266" s="73"/>
      <c r="G266" s="33"/>
      <c r="H266" s="29"/>
      <c r="I266" s="34"/>
      <c r="J266" s="29"/>
      <c r="K266" s="36"/>
      <c r="L266" s="41"/>
    </row>
    <row r="267" spans="1:12" s="35" customFormat="1" x14ac:dyDescent="0.25">
      <c r="A267" s="29"/>
      <c r="B267" s="73"/>
      <c r="C267" s="29"/>
      <c r="D267" s="73"/>
      <c r="E267" s="33"/>
      <c r="F267" s="73"/>
      <c r="G267" s="33"/>
      <c r="H267" s="29"/>
      <c r="I267" s="34"/>
      <c r="J267" s="29"/>
      <c r="K267" s="36"/>
      <c r="L267" s="41"/>
    </row>
    <row r="268" spans="1:12" s="35" customFormat="1" x14ac:dyDescent="0.25">
      <c r="A268" s="29"/>
      <c r="B268" s="73"/>
      <c r="C268" s="29"/>
      <c r="D268" s="73"/>
      <c r="E268" s="33"/>
      <c r="F268" s="73"/>
      <c r="G268" s="33"/>
      <c r="H268" s="29"/>
      <c r="I268" s="34"/>
      <c r="J268" s="29"/>
      <c r="K268" s="36"/>
      <c r="L268" s="41"/>
    </row>
    <row r="269" spans="1:12" s="35" customFormat="1" x14ac:dyDescent="0.25">
      <c r="A269" s="29"/>
      <c r="B269" s="73"/>
      <c r="C269" s="29"/>
      <c r="D269" s="73"/>
      <c r="E269" s="33"/>
      <c r="F269" s="73"/>
      <c r="G269" s="33"/>
      <c r="H269" s="29"/>
      <c r="I269" s="34"/>
      <c r="J269" s="29"/>
      <c r="K269" s="36"/>
      <c r="L269" s="41"/>
    </row>
    <row r="270" spans="1:12" s="35" customFormat="1" x14ac:dyDescent="0.25">
      <c r="A270" s="29"/>
      <c r="B270" s="73"/>
      <c r="C270" s="29"/>
      <c r="D270" s="73"/>
      <c r="E270" s="33"/>
      <c r="F270" s="73"/>
      <c r="G270" s="33"/>
      <c r="H270" s="29"/>
      <c r="I270" s="34"/>
      <c r="J270" s="29"/>
      <c r="K270" s="36"/>
      <c r="L270" s="41"/>
    </row>
    <row r="271" spans="1:12" s="35" customFormat="1" x14ac:dyDescent="0.25">
      <c r="A271" s="29"/>
      <c r="B271" s="73"/>
      <c r="C271" s="29"/>
      <c r="D271" s="73"/>
      <c r="E271" s="33"/>
      <c r="F271" s="73"/>
      <c r="G271" s="33"/>
      <c r="H271" s="29"/>
      <c r="I271" s="34"/>
      <c r="J271" s="29"/>
      <c r="K271" s="36"/>
      <c r="L271" s="41"/>
    </row>
    <row r="272" spans="1:12" s="35" customFormat="1" x14ac:dyDescent="0.25">
      <c r="A272" s="29"/>
      <c r="B272" s="73"/>
      <c r="C272" s="29"/>
      <c r="D272" s="73"/>
      <c r="E272" s="33"/>
      <c r="F272" s="73"/>
      <c r="G272" s="33"/>
      <c r="H272" s="29"/>
      <c r="I272" s="34"/>
      <c r="J272" s="29"/>
      <c r="K272" s="36"/>
      <c r="L272" s="41"/>
    </row>
    <row r="273" spans="1:12" s="35" customFormat="1" x14ac:dyDescent="0.25">
      <c r="A273" s="29"/>
      <c r="B273" s="73"/>
      <c r="C273" s="29"/>
      <c r="D273" s="73"/>
      <c r="E273" s="33"/>
      <c r="F273" s="73"/>
      <c r="G273" s="33"/>
      <c r="H273" s="29"/>
      <c r="I273" s="34"/>
      <c r="J273" s="29"/>
      <c r="K273" s="36"/>
      <c r="L273" s="41"/>
    </row>
    <row r="274" spans="1:12" s="35" customFormat="1" x14ac:dyDescent="0.25">
      <c r="A274" s="29"/>
      <c r="B274" s="73"/>
      <c r="C274" s="29"/>
      <c r="D274" s="73"/>
      <c r="E274" s="33"/>
      <c r="F274" s="73"/>
      <c r="G274" s="33"/>
      <c r="H274" s="29"/>
      <c r="I274" s="34"/>
      <c r="J274" s="29"/>
      <c r="K274" s="36"/>
      <c r="L274" s="41"/>
    </row>
    <row r="275" spans="1:12" s="35" customFormat="1" x14ac:dyDescent="0.25">
      <c r="A275" s="29"/>
      <c r="B275" s="73"/>
      <c r="C275" s="29"/>
      <c r="D275" s="73"/>
      <c r="E275" s="33"/>
      <c r="F275" s="73"/>
      <c r="G275" s="33"/>
      <c r="H275" s="29"/>
      <c r="I275" s="34"/>
      <c r="J275" s="29"/>
      <c r="K275" s="36"/>
      <c r="L275" s="41"/>
    </row>
    <row r="276" spans="1:12" s="35" customFormat="1" x14ac:dyDescent="0.25">
      <c r="A276" s="29"/>
      <c r="B276" s="73"/>
      <c r="C276" s="29"/>
      <c r="D276" s="73"/>
      <c r="E276" s="33"/>
      <c r="F276" s="73"/>
      <c r="G276" s="33"/>
      <c r="H276" s="29"/>
      <c r="I276" s="34"/>
      <c r="J276" s="29"/>
      <c r="K276" s="36"/>
      <c r="L276" s="41"/>
    </row>
    <row r="277" spans="1:12" s="35" customFormat="1" x14ac:dyDescent="0.25">
      <c r="A277" s="29"/>
      <c r="B277" s="73"/>
      <c r="C277" s="29"/>
      <c r="D277" s="73"/>
      <c r="E277" s="33"/>
      <c r="F277" s="73"/>
      <c r="G277" s="33"/>
      <c r="H277" s="29"/>
      <c r="I277" s="34"/>
      <c r="J277" s="29"/>
      <c r="K277" s="36"/>
      <c r="L277" s="41"/>
    </row>
    <row r="278" spans="1:12" s="35" customFormat="1" x14ac:dyDescent="0.25">
      <c r="A278" s="29"/>
      <c r="B278" s="73"/>
      <c r="C278" s="29"/>
      <c r="D278" s="73"/>
      <c r="E278" s="33"/>
      <c r="F278" s="73"/>
      <c r="G278" s="33"/>
      <c r="H278" s="29"/>
      <c r="I278" s="34"/>
      <c r="J278" s="29"/>
      <c r="K278" s="36"/>
      <c r="L278" s="41"/>
    </row>
    <row r="279" spans="1:12" s="35" customFormat="1" x14ac:dyDescent="0.25">
      <c r="A279" s="29"/>
      <c r="B279" s="73"/>
      <c r="C279" s="29"/>
      <c r="D279" s="73"/>
      <c r="E279" s="33"/>
      <c r="F279" s="73"/>
      <c r="G279" s="33"/>
      <c r="H279" s="29"/>
      <c r="I279" s="34"/>
      <c r="J279" s="29"/>
      <c r="K279" s="36"/>
      <c r="L279" s="41"/>
    </row>
    <row r="280" spans="1:12" s="35" customFormat="1" x14ac:dyDescent="0.25">
      <c r="A280" s="29"/>
      <c r="B280" s="73"/>
      <c r="C280" s="29"/>
      <c r="D280" s="73"/>
      <c r="E280" s="33"/>
      <c r="F280" s="73"/>
      <c r="G280" s="33"/>
      <c r="H280" s="29"/>
      <c r="I280" s="34"/>
      <c r="J280" s="29"/>
      <c r="K280" s="36"/>
      <c r="L280" s="41"/>
    </row>
    <row r="281" spans="1:12" s="35" customFormat="1" x14ac:dyDescent="0.25">
      <c r="A281" s="29"/>
      <c r="B281" s="73"/>
      <c r="C281" s="29"/>
      <c r="D281" s="73"/>
      <c r="E281" s="33"/>
      <c r="F281" s="73"/>
      <c r="G281" s="33"/>
      <c r="H281" s="29"/>
      <c r="I281" s="34"/>
      <c r="J281" s="29"/>
      <c r="K281" s="36"/>
      <c r="L281" s="41"/>
    </row>
    <row r="282" spans="1:12" s="35" customFormat="1" x14ac:dyDescent="0.25">
      <c r="A282" s="29"/>
      <c r="B282" s="73"/>
      <c r="C282" s="29"/>
      <c r="D282" s="73"/>
      <c r="E282" s="33"/>
      <c r="F282" s="73"/>
      <c r="G282" s="33"/>
      <c r="H282" s="29"/>
      <c r="I282" s="34"/>
      <c r="J282" s="29"/>
      <c r="K282" s="36"/>
      <c r="L282" s="41"/>
    </row>
    <row r="283" spans="1:12" s="35" customFormat="1" x14ac:dyDescent="0.25">
      <c r="A283" s="29"/>
      <c r="B283" s="73"/>
      <c r="C283" s="29"/>
      <c r="D283" s="73"/>
      <c r="E283" s="33"/>
      <c r="F283" s="73"/>
      <c r="G283" s="33"/>
      <c r="H283" s="29"/>
      <c r="I283" s="34"/>
      <c r="J283" s="29"/>
      <c r="K283" s="36"/>
      <c r="L283" s="41"/>
    </row>
    <row r="284" spans="1:12" s="35" customFormat="1" x14ac:dyDescent="0.25">
      <c r="A284" s="29"/>
      <c r="B284" s="73"/>
      <c r="C284" s="29"/>
      <c r="D284" s="73"/>
      <c r="E284" s="33"/>
      <c r="F284" s="73"/>
      <c r="G284" s="33"/>
      <c r="H284" s="29"/>
      <c r="I284" s="34"/>
      <c r="J284" s="29"/>
      <c r="K284" s="36"/>
      <c r="L284" s="41"/>
    </row>
    <row r="285" spans="1:12" s="35" customFormat="1" x14ac:dyDescent="0.25">
      <c r="A285" s="29"/>
      <c r="B285" s="73"/>
      <c r="C285" s="29"/>
      <c r="D285" s="73"/>
      <c r="E285" s="33"/>
      <c r="F285" s="73"/>
      <c r="G285" s="33"/>
      <c r="H285" s="29"/>
      <c r="I285" s="34"/>
      <c r="J285" s="29"/>
      <c r="K285" s="36"/>
      <c r="L285" s="41"/>
    </row>
    <row r="286" spans="1:12" s="35" customFormat="1" x14ac:dyDescent="0.25">
      <c r="A286" s="29"/>
      <c r="B286" s="73"/>
      <c r="C286" s="29"/>
      <c r="D286" s="73"/>
      <c r="E286" s="33"/>
      <c r="F286" s="73"/>
      <c r="G286" s="33"/>
      <c r="H286" s="29"/>
      <c r="I286" s="34"/>
      <c r="J286" s="29"/>
      <c r="K286" s="36"/>
      <c r="L286" s="41"/>
    </row>
    <row r="287" spans="1:12" s="35" customFormat="1" x14ac:dyDescent="0.25">
      <c r="A287" s="29"/>
      <c r="B287" s="73"/>
      <c r="C287" s="29"/>
      <c r="D287" s="73"/>
      <c r="E287" s="33"/>
      <c r="F287" s="73"/>
      <c r="G287" s="33"/>
      <c r="H287" s="29"/>
      <c r="I287" s="34"/>
      <c r="J287" s="29"/>
      <c r="K287" s="36"/>
      <c r="L287" s="41"/>
    </row>
    <row r="288" spans="1:12" s="35" customFormat="1" x14ac:dyDescent="0.25">
      <c r="A288" s="29"/>
      <c r="B288" s="73"/>
      <c r="C288" s="29"/>
      <c r="D288" s="73"/>
      <c r="E288" s="33"/>
      <c r="F288" s="73"/>
      <c r="G288" s="33"/>
      <c r="H288" s="29"/>
      <c r="I288" s="34"/>
      <c r="J288" s="29"/>
      <c r="K288" s="36"/>
      <c r="L288" s="41"/>
    </row>
    <row r="289" spans="1:12" s="35" customFormat="1" x14ac:dyDescent="0.25">
      <c r="A289" s="29"/>
      <c r="B289" s="73"/>
      <c r="C289" s="29"/>
      <c r="D289" s="73"/>
      <c r="E289" s="33"/>
      <c r="F289" s="73"/>
      <c r="G289" s="33"/>
      <c r="H289" s="29"/>
      <c r="I289" s="34"/>
      <c r="J289" s="29"/>
      <c r="K289" s="36"/>
      <c r="L289" s="41"/>
    </row>
    <row r="290" spans="1:12" s="35" customFormat="1" x14ac:dyDescent="0.25">
      <c r="A290" s="29"/>
      <c r="B290" s="73"/>
      <c r="C290" s="29"/>
      <c r="D290" s="73"/>
      <c r="E290" s="33"/>
      <c r="F290" s="73"/>
      <c r="G290" s="33"/>
      <c r="H290" s="29"/>
      <c r="I290" s="34"/>
      <c r="J290" s="29"/>
      <c r="K290" s="36"/>
      <c r="L290" s="41"/>
    </row>
    <row r="291" spans="1:12" s="35" customFormat="1" x14ac:dyDescent="0.25">
      <c r="A291" s="29"/>
      <c r="B291" s="73"/>
      <c r="C291" s="29"/>
      <c r="D291" s="73"/>
      <c r="E291" s="33"/>
      <c r="F291" s="73"/>
      <c r="G291" s="33"/>
      <c r="H291" s="29"/>
      <c r="I291" s="34"/>
      <c r="J291" s="29"/>
      <c r="K291" s="36"/>
      <c r="L291" s="41"/>
    </row>
    <row r="292" spans="1:12" s="35" customFormat="1" x14ac:dyDescent="0.25">
      <c r="A292" s="29"/>
      <c r="B292" s="73"/>
      <c r="C292" s="29"/>
      <c r="D292" s="73"/>
      <c r="E292" s="33"/>
      <c r="F292" s="73"/>
      <c r="G292" s="33"/>
      <c r="H292" s="29"/>
      <c r="I292" s="34"/>
      <c r="J292" s="29"/>
      <c r="K292" s="36"/>
      <c r="L292" s="41"/>
    </row>
    <row r="293" spans="1:12" s="35" customFormat="1" x14ac:dyDescent="0.25">
      <c r="A293" s="29"/>
      <c r="B293" s="73"/>
      <c r="C293" s="29"/>
      <c r="D293" s="73"/>
      <c r="E293" s="33"/>
      <c r="F293" s="73"/>
      <c r="G293" s="33"/>
      <c r="H293" s="29"/>
      <c r="I293" s="34"/>
      <c r="J293" s="29"/>
      <c r="K293" s="36"/>
      <c r="L293" s="41"/>
    </row>
    <row r="294" spans="1:12" s="35" customFormat="1" x14ac:dyDescent="0.25">
      <c r="A294" s="29"/>
      <c r="B294" s="73"/>
      <c r="C294" s="29"/>
      <c r="D294" s="73"/>
      <c r="E294" s="33"/>
      <c r="F294" s="73"/>
      <c r="G294" s="33"/>
      <c r="H294" s="29"/>
      <c r="I294" s="34"/>
      <c r="J294" s="29"/>
      <c r="K294" s="36"/>
      <c r="L294" s="41"/>
    </row>
    <row r="295" spans="1:12" s="35" customFormat="1" x14ac:dyDescent="0.25">
      <c r="A295" s="29"/>
      <c r="B295" s="73"/>
      <c r="C295" s="29"/>
      <c r="D295" s="73"/>
      <c r="E295" s="33"/>
      <c r="F295" s="73"/>
      <c r="G295" s="33"/>
      <c r="H295" s="29"/>
      <c r="I295" s="34"/>
      <c r="J295" s="29"/>
      <c r="K295" s="36"/>
      <c r="L295" s="41"/>
    </row>
    <row r="296" spans="1:12" s="35" customFormat="1" x14ac:dyDescent="0.25">
      <c r="A296" s="29"/>
      <c r="B296" s="73"/>
      <c r="C296" s="29"/>
      <c r="D296" s="73"/>
      <c r="E296" s="33"/>
      <c r="F296" s="73"/>
      <c r="G296" s="33"/>
      <c r="H296" s="29"/>
      <c r="I296" s="34"/>
      <c r="J296" s="29"/>
      <c r="K296" s="36"/>
      <c r="L296" s="41"/>
    </row>
    <row r="297" spans="1:12" s="35" customFormat="1" x14ac:dyDescent="0.25">
      <c r="A297" s="29"/>
      <c r="B297" s="73"/>
      <c r="C297" s="29"/>
      <c r="D297" s="73"/>
      <c r="E297" s="33"/>
      <c r="F297" s="73"/>
      <c r="G297" s="33"/>
      <c r="H297" s="29"/>
      <c r="I297" s="34"/>
      <c r="J297" s="29"/>
      <c r="K297" s="36"/>
      <c r="L297" s="41"/>
    </row>
    <row r="298" spans="1:12" s="35" customFormat="1" x14ac:dyDescent="0.25">
      <c r="A298" s="29"/>
      <c r="B298" s="73"/>
      <c r="C298" s="29"/>
      <c r="D298" s="73"/>
      <c r="E298" s="33"/>
      <c r="F298" s="73"/>
      <c r="G298" s="33"/>
      <c r="H298" s="29"/>
      <c r="I298" s="34"/>
      <c r="J298" s="29"/>
      <c r="K298" s="36"/>
      <c r="L298" s="41"/>
    </row>
    <row r="299" spans="1:12" s="35" customFormat="1" x14ac:dyDescent="0.25">
      <c r="A299" s="29"/>
      <c r="B299" s="73"/>
      <c r="C299" s="29"/>
      <c r="D299" s="73"/>
      <c r="E299" s="33"/>
      <c r="F299" s="73"/>
      <c r="G299" s="33"/>
      <c r="H299" s="29"/>
      <c r="I299" s="34"/>
      <c r="J299" s="29"/>
      <c r="K299" s="36"/>
      <c r="L299" s="41"/>
    </row>
    <row r="300" spans="1:12" s="35" customFormat="1" x14ac:dyDescent="0.25">
      <c r="A300" s="29"/>
      <c r="B300" s="73"/>
      <c r="C300" s="29"/>
      <c r="D300" s="73"/>
      <c r="E300" s="33"/>
      <c r="F300" s="73"/>
      <c r="G300" s="33"/>
      <c r="H300" s="29"/>
      <c r="I300" s="34"/>
      <c r="J300" s="29"/>
      <c r="K300" s="36"/>
      <c r="L300" s="41"/>
    </row>
    <row r="301" spans="1:12" s="35" customFormat="1" x14ac:dyDescent="0.25">
      <c r="A301" s="29"/>
      <c r="B301" s="73"/>
      <c r="C301" s="29"/>
      <c r="D301" s="73"/>
      <c r="E301" s="33"/>
      <c r="F301" s="73"/>
      <c r="G301" s="33"/>
      <c r="H301" s="29"/>
      <c r="I301" s="34"/>
      <c r="J301" s="29"/>
      <c r="K301" s="36"/>
      <c r="L301" s="41"/>
    </row>
    <row r="302" spans="1:12" s="35" customFormat="1" x14ac:dyDescent="0.25">
      <c r="A302" s="29"/>
      <c r="B302" s="73"/>
      <c r="C302" s="29"/>
      <c r="D302" s="73"/>
      <c r="E302" s="33"/>
      <c r="F302" s="73"/>
      <c r="G302" s="33"/>
      <c r="H302" s="29"/>
      <c r="I302" s="34"/>
      <c r="J302" s="29"/>
      <c r="K302" s="36"/>
      <c r="L302" s="41"/>
    </row>
    <row r="303" spans="1:12" s="35" customFormat="1" x14ac:dyDescent="0.25">
      <c r="A303" s="29"/>
      <c r="B303" s="73"/>
      <c r="C303" s="29"/>
      <c r="D303" s="73"/>
      <c r="E303" s="33"/>
      <c r="F303" s="73"/>
      <c r="G303" s="33"/>
      <c r="H303" s="29"/>
      <c r="I303" s="34"/>
      <c r="J303" s="29"/>
      <c r="K303" s="36"/>
      <c r="L303" s="41"/>
    </row>
    <row r="304" spans="1:12" s="35" customFormat="1" x14ac:dyDescent="0.25">
      <c r="A304" s="29"/>
      <c r="B304" s="73"/>
      <c r="C304" s="29"/>
      <c r="D304" s="73"/>
      <c r="E304" s="33"/>
      <c r="F304" s="73"/>
      <c r="G304" s="33"/>
      <c r="H304" s="29"/>
      <c r="I304" s="34"/>
      <c r="J304" s="29"/>
      <c r="K304" s="36"/>
      <c r="L304" s="41"/>
    </row>
    <row r="305" spans="1:12" s="35" customFormat="1" x14ac:dyDescent="0.25">
      <c r="A305" s="29"/>
      <c r="B305" s="73"/>
      <c r="C305" s="29"/>
      <c r="D305" s="73"/>
      <c r="E305" s="33"/>
      <c r="F305" s="73"/>
      <c r="G305" s="33"/>
      <c r="H305" s="29"/>
      <c r="I305" s="34"/>
      <c r="J305" s="29"/>
      <c r="K305" s="36"/>
      <c r="L305" s="41"/>
    </row>
    <row r="306" spans="1:12" s="35" customFormat="1" x14ac:dyDescent="0.25">
      <c r="A306" s="29"/>
      <c r="B306" s="73"/>
      <c r="C306" s="29"/>
      <c r="D306" s="73"/>
      <c r="E306" s="33"/>
      <c r="F306" s="73"/>
      <c r="G306" s="33"/>
      <c r="H306" s="29"/>
      <c r="I306" s="34"/>
      <c r="J306" s="29"/>
      <c r="K306" s="36"/>
      <c r="L306" s="41"/>
    </row>
    <row r="307" spans="1:12" s="35" customFormat="1" x14ac:dyDescent="0.25">
      <c r="A307" s="29"/>
      <c r="B307" s="73"/>
      <c r="C307" s="29"/>
      <c r="D307" s="73"/>
      <c r="E307" s="33"/>
      <c r="F307" s="73"/>
      <c r="G307" s="33"/>
      <c r="H307" s="29"/>
      <c r="I307" s="34"/>
      <c r="J307" s="29"/>
      <c r="K307" s="36"/>
      <c r="L307" s="41"/>
    </row>
    <row r="308" spans="1:12" s="35" customFormat="1" x14ac:dyDescent="0.25">
      <c r="A308" s="29"/>
      <c r="B308" s="73"/>
      <c r="C308" s="29"/>
      <c r="D308" s="73"/>
      <c r="E308" s="33"/>
      <c r="F308" s="73"/>
      <c r="G308" s="33"/>
      <c r="H308" s="29"/>
      <c r="I308" s="34"/>
      <c r="J308" s="29"/>
      <c r="K308" s="36"/>
      <c r="L308" s="41"/>
    </row>
    <row r="309" spans="1:12" s="35" customFormat="1" x14ac:dyDescent="0.25">
      <c r="A309" s="29"/>
      <c r="B309" s="73"/>
      <c r="C309" s="29"/>
      <c r="D309" s="73"/>
      <c r="E309" s="33"/>
      <c r="F309" s="73"/>
      <c r="G309" s="33"/>
      <c r="H309" s="29"/>
      <c r="I309" s="34"/>
      <c r="J309" s="29"/>
      <c r="K309" s="36"/>
      <c r="L309" s="41"/>
    </row>
    <row r="310" spans="1:12" s="35" customFormat="1" x14ac:dyDescent="0.25">
      <c r="A310" s="29"/>
      <c r="B310" s="73"/>
      <c r="C310" s="29"/>
      <c r="D310" s="73"/>
      <c r="E310" s="33"/>
      <c r="F310" s="73"/>
      <c r="G310" s="33"/>
      <c r="H310" s="29"/>
      <c r="I310" s="34"/>
      <c r="J310" s="29"/>
      <c r="K310" s="36"/>
      <c r="L310" s="41"/>
    </row>
    <row r="311" spans="1:12" s="35" customFormat="1" x14ac:dyDescent="0.25">
      <c r="A311" s="29"/>
      <c r="B311" s="73"/>
      <c r="C311" s="29"/>
      <c r="D311" s="73"/>
      <c r="E311" s="33"/>
      <c r="F311" s="73"/>
      <c r="G311" s="33"/>
      <c r="H311" s="29"/>
      <c r="I311" s="34"/>
      <c r="J311" s="29"/>
      <c r="K311" s="36"/>
      <c r="L311" s="41"/>
    </row>
    <row r="312" spans="1:12" s="35" customFormat="1" x14ac:dyDescent="0.25">
      <c r="A312" s="29"/>
      <c r="B312" s="73"/>
      <c r="C312" s="29"/>
      <c r="D312" s="73"/>
      <c r="E312" s="33"/>
      <c r="F312" s="73"/>
      <c r="G312" s="33"/>
      <c r="H312" s="29"/>
      <c r="I312" s="34"/>
      <c r="J312" s="29"/>
      <c r="K312" s="36"/>
      <c r="L312" s="41"/>
    </row>
    <row r="313" spans="1:12" s="35" customFormat="1" x14ac:dyDescent="0.25">
      <c r="A313" s="29"/>
      <c r="B313" s="73"/>
      <c r="C313" s="29"/>
      <c r="D313" s="73"/>
      <c r="E313" s="33"/>
      <c r="F313" s="73"/>
      <c r="G313" s="33"/>
      <c r="H313" s="29"/>
      <c r="I313" s="34"/>
      <c r="J313" s="29"/>
      <c r="K313" s="36"/>
      <c r="L313" s="41"/>
    </row>
    <row r="314" spans="1:12" s="35" customFormat="1" x14ac:dyDescent="0.25">
      <c r="A314" s="29"/>
      <c r="B314" s="73"/>
      <c r="C314" s="29"/>
      <c r="D314" s="73"/>
      <c r="E314" s="33"/>
      <c r="F314" s="73"/>
      <c r="G314" s="33"/>
      <c r="H314" s="29"/>
      <c r="I314" s="34"/>
      <c r="J314" s="29"/>
      <c r="K314" s="36"/>
      <c r="L314" s="41"/>
    </row>
    <row r="315" spans="1:12" s="35" customFormat="1" x14ac:dyDescent="0.25">
      <c r="A315" s="29"/>
      <c r="B315" s="73"/>
      <c r="C315" s="29"/>
      <c r="D315" s="73"/>
      <c r="E315" s="33"/>
      <c r="F315" s="73"/>
      <c r="G315" s="33"/>
      <c r="H315" s="29"/>
      <c r="I315" s="34"/>
      <c r="J315" s="29"/>
      <c r="K315" s="36"/>
      <c r="L315" s="41"/>
    </row>
    <row r="316" spans="1:12" s="35" customFormat="1" x14ac:dyDescent="0.25">
      <c r="A316" s="29"/>
      <c r="B316" s="73"/>
      <c r="C316" s="29"/>
      <c r="D316" s="73"/>
      <c r="E316" s="33"/>
      <c r="F316" s="73"/>
      <c r="G316" s="33"/>
      <c r="H316" s="29"/>
      <c r="I316" s="34"/>
      <c r="J316" s="29"/>
      <c r="K316" s="36"/>
      <c r="L316" s="41"/>
    </row>
    <row r="317" spans="1:12" s="35" customFormat="1" x14ac:dyDescent="0.25">
      <c r="A317" s="29"/>
      <c r="B317" s="73"/>
      <c r="C317" s="29"/>
      <c r="D317" s="73"/>
      <c r="E317" s="33"/>
      <c r="F317" s="73"/>
      <c r="G317" s="33"/>
      <c r="H317" s="29"/>
      <c r="I317" s="34"/>
      <c r="J317" s="29"/>
      <c r="K317" s="36"/>
      <c r="L317" s="41"/>
    </row>
    <row r="318" spans="1:12" s="35" customFormat="1" x14ac:dyDescent="0.25">
      <c r="A318" s="29"/>
      <c r="B318" s="73"/>
      <c r="C318" s="29"/>
      <c r="D318" s="73"/>
      <c r="E318" s="33"/>
      <c r="F318" s="73"/>
      <c r="G318" s="33"/>
      <c r="H318" s="29"/>
      <c r="I318" s="34"/>
      <c r="J318" s="29"/>
      <c r="K318" s="36"/>
      <c r="L318" s="41"/>
    </row>
    <row r="319" spans="1:12" s="35" customFormat="1" x14ac:dyDescent="0.25">
      <c r="A319" s="29"/>
      <c r="B319" s="73"/>
      <c r="C319" s="29"/>
      <c r="D319" s="73"/>
      <c r="E319" s="33"/>
      <c r="F319" s="73"/>
      <c r="G319" s="33"/>
      <c r="H319" s="29"/>
      <c r="I319" s="34"/>
      <c r="J319" s="29"/>
      <c r="K319" s="36"/>
      <c r="L319" s="41"/>
    </row>
    <row r="320" spans="1:12" s="35" customFormat="1" x14ac:dyDescent="0.25">
      <c r="A320" s="29"/>
      <c r="B320" s="73"/>
      <c r="C320" s="29"/>
      <c r="D320" s="73"/>
      <c r="E320" s="33"/>
      <c r="F320" s="73"/>
      <c r="G320" s="33"/>
      <c r="H320" s="29"/>
      <c r="I320" s="34"/>
      <c r="J320" s="29"/>
      <c r="K320" s="36"/>
      <c r="L320" s="41"/>
    </row>
    <row r="321" spans="1:12" s="35" customFormat="1" x14ac:dyDescent="0.25">
      <c r="A321" s="29"/>
      <c r="B321" s="73"/>
      <c r="C321" s="29"/>
      <c r="D321" s="73"/>
      <c r="E321" s="33"/>
      <c r="F321" s="73"/>
      <c r="G321" s="33"/>
      <c r="H321" s="29"/>
      <c r="I321" s="34"/>
      <c r="J321" s="29"/>
      <c r="K321" s="36"/>
      <c r="L321" s="41"/>
    </row>
    <row r="322" spans="1:12" s="35" customFormat="1" x14ac:dyDescent="0.25">
      <c r="A322" s="29"/>
      <c r="B322" s="73"/>
      <c r="C322" s="29"/>
      <c r="D322" s="73"/>
      <c r="E322" s="33"/>
      <c r="F322" s="73"/>
      <c r="G322" s="33"/>
      <c r="H322" s="29"/>
      <c r="I322" s="34"/>
      <c r="J322" s="29"/>
      <c r="K322" s="36"/>
      <c r="L322" s="41"/>
    </row>
    <row r="323" spans="1:12" s="35" customFormat="1" x14ac:dyDescent="0.25">
      <c r="A323" s="29"/>
      <c r="B323" s="73"/>
      <c r="C323" s="29"/>
      <c r="D323" s="73"/>
      <c r="E323" s="33"/>
      <c r="F323" s="73"/>
      <c r="G323" s="33"/>
      <c r="H323" s="29"/>
      <c r="I323" s="34"/>
      <c r="J323" s="29"/>
      <c r="K323" s="36"/>
      <c r="L323" s="41"/>
    </row>
    <row r="324" spans="1:12" s="35" customFormat="1" x14ac:dyDescent="0.25">
      <c r="A324" s="29"/>
      <c r="B324" s="73"/>
      <c r="C324" s="29"/>
      <c r="D324" s="73"/>
      <c r="E324" s="33"/>
      <c r="F324" s="73"/>
      <c r="G324" s="33"/>
      <c r="H324" s="29"/>
      <c r="I324" s="34"/>
      <c r="J324" s="29"/>
      <c r="K324" s="36"/>
      <c r="L324" s="41"/>
    </row>
    <row r="325" spans="1:12" s="35" customFormat="1" x14ac:dyDescent="0.25">
      <c r="A325" s="29"/>
      <c r="B325" s="73"/>
      <c r="C325" s="29"/>
      <c r="D325" s="73"/>
      <c r="E325" s="33"/>
      <c r="F325" s="73"/>
      <c r="G325" s="33"/>
      <c r="H325" s="29"/>
      <c r="I325" s="34"/>
      <c r="J325" s="29"/>
      <c r="K325" s="36"/>
      <c r="L325" s="41"/>
    </row>
    <row r="326" spans="1:12" s="35" customFormat="1" x14ac:dyDescent="0.25">
      <c r="A326" s="29"/>
      <c r="B326" s="73"/>
      <c r="C326" s="29"/>
      <c r="D326" s="73"/>
      <c r="E326" s="33"/>
      <c r="F326" s="73"/>
      <c r="G326" s="33"/>
      <c r="H326" s="29"/>
      <c r="I326" s="34"/>
      <c r="J326" s="29"/>
      <c r="K326" s="36"/>
      <c r="L326" s="41"/>
    </row>
    <row r="327" spans="1:12" s="35" customFormat="1" x14ac:dyDescent="0.25">
      <c r="A327" s="29"/>
      <c r="B327" s="73"/>
      <c r="C327" s="29"/>
      <c r="D327" s="73"/>
      <c r="E327" s="33"/>
      <c r="F327" s="73"/>
      <c r="G327" s="33"/>
      <c r="H327" s="29"/>
      <c r="I327" s="34"/>
      <c r="J327" s="29"/>
      <c r="K327" s="36"/>
      <c r="L327" s="41"/>
    </row>
    <row r="328" spans="1:12" s="35" customFormat="1" x14ac:dyDescent="0.25">
      <c r="A328" s="29"/>
      <c r="B328" s="73"/>
      <c r="C328" s="29"/>
      <c r="D328" s="73"/>
      <c r="E328" s="33"/>
      <c r="F328" s="73"/>
      <c r="G328" s="33"/>
      <c r="H328" s="29"/>
      <c r="I328" s="34"/>
      <c r="J328" s="29"/>
      <c r="K328" s="36"/>
      <c r="L328" s="41"/>
    </row>
    <row r="329" spans="1:12" s="35" customFormat="1" x14ac:dyDescent="0.25">
      <c r="A329" s="29"/>
      <c r="B329" s="73"/>
      <c r="C329" s="29"/>
      <c r="D329" s="73"/>
      <c r="E329" s="33"/>
      <c r="F329" s="73"/>
      <c r="G329" s="33"/>
      <c r="H329" s="29"/>
      <c r="I329" s="34"/>
      <c r="J329" s="29"/>
      <c r="K329" s="36"/>
      <c r="L329" s="41"/>
    </row>
    <row r="330" spans="1:12" s="35" customFormat="1" x14ac:dyDescent="0.25">
      <c r="A330" s="29"/>
      <c r="B330" s="73"/>
      <c r="C330" s="29"/>
      <c r="D330" s="73"/>
      <c r="E330" s="33"/>
      <c r="F330" s="73"/>
      <c r="G330" s="33"/>
      <c r="H330" s="29"/>
      <c r="I330" s="34"/>
      <c r="J330" s="29"/>
      <c r="K330" s="36"/>
      <c r="L330" s="41"/>
    </row>
    <row r="331" spans="1:12" s="35" customFormat="1" x14ac:dyDescent="0.25">
      <c r="A331" s="29"/>
      <c r="B331" s="73"/>
      <c r="C331" s="29"/>
      <c r="D331" s="73"/>
      <c r="E331" s="33"/>
      <c r="F331" s="73"/>
      <c r="G331" s="33"/>
      <c r="H331" s="29"/>
      <c r="I331" s="34"/>
      <c r="J331" s="29"/>
      <c r="K331" s="36"/>
      <c r="L331" s="41"/>
    </row>
    <row r="332" spans="1:12" s="35" customFormat="1" x14ac:dyDescent="0.25">
      <c r="A332" s="29"/>
      <c r="B332" s="73"/>
      <c r="C332" s="29"/>
      <c r="D332" s="73"/>
      <c r="E332" s="33"/>
      <c r="F332" s="73"/>
      <c r="G332" s="33"/>
      <c r="H332" s="29"/>
      <c r="I332" s="34"/>
      <c r="J332" s="29"/>
      <c r="K332" s="36"/>
      <c r="L332" s="41"/>
    </row>
    <row r="333" spans="1:12" s="35" customFormat="1" x14ac:dyDescent="0.25">
      <c r="A333" s="29"/>
      <c r="B333" s="73"/>
      <c r="C333" s="29"/>
      <c r="D333" s="73"/>
      <c r="E333" s="33"/>
      <c r="F333" s="73"/>
      <c r="G333" s="33"/>
      <c r="H333" s="29"/>
      <c r="I333" s="34"/>
      <c r="J333" s="29"/>
      <c r="K333" s="36"/>
      <c r="L333" s="41"/>
    </row>
    <row r="334" spans="1:12" s="35" customFormat="1" x14ac:dyDescent="0.25">
      <c r="A334" s="29"/>
      <c r="B334" s="73"/>
      <c r="C334" s="29"/>
      <c r="D334" s="73"/>
      <c r="E334" s="33"/>
      <c r="F334" s="73"/>
      <c r="G334" s="33"/>
      <c r="H334" s="29"/>
      <c r="I334" s="34"/>
      <c r="J334" s="29"/>
      <c r="K334" s="36"/>
      <c r="L334" s="41"/>
    </row>
    <row r="335" spans="1:12" s="35" customFormat="1" x14ac:dyDescent="0.25">
      <c r="A335" s="29"/>
      <c r="B335" s="73"/>
      <c r="C335" s="29"/>
      <c r="D335" s="73"/>
      <c r="E335" s="33"/>
      <c r="F335" s="73"/>
      <c r="G335" s="33"/>
      <c r="H335" s="29"/>
      <c r="I335" s="34"/>
      <c r="J335" s="29"/>
      <c r="K335" s="36"/>
      <c r="L335" s="41"/>
    </row>
    <row r="336" spans="1:12" s="35" customFormat="1" x14ac:dyDescent="0.25">
      <c r="A336" s="29"/>
      <c r="B336" s="73"/>
      <c r="C336" s="29"/>
      <c r="D336" s="73"/>
      <c r="E336" s="33"/>
      <c r="F336" s="73"/>
      <c r="G336" s="33"/>
      <c r="H336" s="29"/>
      <c r="I336" s="34"/>
      <c r="J336" s="29"/>
      <c r="K336" s="36"/>
      <c r="L336" s="41"/>
    </row>
    <row r="337" spans="1:12" s="35" customFormat="1" x14ac:dyDescent="0.25">
      <c r="A337" s="29"/>
      <c r="B337" s="73"/>
      <c r="C337" s="29"/>
      <c r="D337" s="73"/>
      <c r="E337" s="33"/>
      <c r="F337" s="73"/>
      <c r="G337" s="33"/>
      <c r="H337" s="29"/>
      <c r="I337" s="34"/>
      <c r="J337" s="29"/>
      <c r="K337" s="36"/>
      <c r="L337" s="41"/>
    </row>
    <row r="338" spans="1:12" s="35" customFormat="1" x14ac:dyDescent="0.25">
      <c r="A338" s="29"/>
      <c r="B338" s="73"/>
      <c r="C338" s="29"/>
      <c r="D338" s="73"/>
      <c r="E338" s="33"/>
      <c r="F338" s="73"/>
      <c r="G338" s="33"/>
      <c r="H338" s="29"/>
      <c r="I338" s="34"/>
      <c r="J338" s="29"/>
      <c r="K338" s="36"/>
      <c r="L338" s="41"/>
    </row>
    <row r="339" spans="1:12" s="35" customFormat="1" x14ac:dyDescent="0.25">
      <c r="A339" s="29"/>
      <c r="B339" s="73"/>
      <c r="C339" s="29"/>
      <c r="D339" s="73"/>
      <c r="E339" s="33"/>
      <c r="F339" s="73"/>
      <c r="G339" s="33"/>
      <c r="H339" s="29"/>
      <c r="I339" s="34"/>
      <c r="J339" s="29"/>
      <c r="K339" s="36"/>
      <c r="L339" s="41"/>
    </row>
    <row r="340" spans="1:12" s="35" customFormat="1" x14ac:dyDescent="0.25">
      <c r="A340" s="29"/>
      <c r="B340" s="73"/>
      <c r="C340" s="29"/>
      <c r="D340" s="73"/>
      <c r="E340" s="33"/>
      <c r="F340" s="73"/>
      <c r="G340" s="33"/>
      <c r="H340" s="29"/>
      <c r="I340" s="34"/>
      <c r="J340" s="29"/>
      <c r="K340" s="36"/>
      <c r="L340" s="41"/>
    </row>
    <row r="341" spans="1:12" s="35" customFormat="1" x14ac:dyDescent="0.25">
      <c r="A341" s="29"/>
      <c r="B341" s="73"/>
      <c r="C341" s="29"/>
      <c r="D341" s="73"/>
      <c r="E341" s="33"/>
      <c r="F341" s="73"/>
      <c r="G341" s="33"/>
      <c r="H341" s="29"/>
      <c r="I341" s="34"/>
      <c r="J341" s="29"/>
      <c r="K341" s="36"/>
      <c r="L341" s="41"/>
    </row>
    <row r="342" spans="1:12" s="35" customFormat="1" x14ac:dyDescent="0.25">
      <c r="A342" s="29"/>
      <c r="B342" s="73"/>
      <c r="C342" s="29"/>
      <c r="D342" s="73"/>
      <c r="E342" s="33"/>
      <c r="F342" s="73"/>
      <c r="G342" s="33"/>
      <c r="H342" s="29"/>
      <c r="I342" s="34"/>
      <c r="J342" s="29"/>
      <c r="K342" s="36"/>
      <c r="L342" s="41"/>
    </row>
    <row r="343" spans="1:12" s="35" customFormat="1" x14ac:dyDescent="0.25">
      <c r="A343" s="29"/>
      <c r="B343" s="73"/>
      <c r="C343" s="29"/>
      <c r="D343" s="73"/>
      <c r="E343" s="33"/>
      <c r="F343" s="73"/>
      <c r="G343" s="33"/>
      <c r="H343" s="29"/>
      <c r="I343" s="34"/>
      <c r="J343" s="29"/>
      <c r="K343" s="36"/>
      <c r="L343" s="41"/>
    </row>
    <row r="344" spans="1:12" s="35" customFormat="1" x14ac:dyDescent="0.25">
      <c r="A344" s="29"/>
      <c r="B344" s="73"/>
      <c r="C344" s="29"/>
      <c r="D344" s="73"/>
      <c r="E344" s="33"/>
      <c r="F344" s="73"/>
      <c r="G344" s="33"/>
      <c r="H344" s="29"/>
      <c r="I344" s="34"/>
      <c r="J344" s="29"/>
      <c r="K344" s="36"/>
      <c r="L344" s="41"/>
    </row>
    <row r="345" spans="1:12" s="35" customFormat="1" x14ac:dyDescent="0.25">
      <c r="A345" s="29"/>
      <c r="B345" s="73"/>
      <c r="C345" s="29"/>
      <c r="D345" s="73"/>
      <c r="E345" s="33"/>
      <c r="F345" s="73"/>
      <c r="G345" s="33"/>
      <c r="H345" s="29"/>
      <c r="I345" s="34"/>
      <c r="J345" s="29"/>
      <c r="K345" s="36"/>
      <c r="L345" s="41"/>
    </row>
    <row r="346" spans="1:12" s="35" customFormat="1" x14ac:dyDescent="0.25">
      <c r="A346" s="29"/>
      <c r="B346" s="73"/>
      <c r="C346" s="29"/>
      <c r="D346" s="73"/>
      <c r="E346" s="33"/>
      <c r="F346" s="73"/>
      <c r="G346" s="33"/>
      <c r="H346" s="29"/>
      <c r="I346" s="34"/>
      <c r="J346" s="29"/>
      <c r="K346" s="36"/>
      <c r="L346" s="41"/>
    </row>
    <row r="347" spans="1:12" s="35" customFormat="1" x14ac:dyDescent="0.25">
      <c r="A347" s="29"/>
      <c r="B347" s="73"/>
      <c r="C347" s="29"/>
      <c r="D347" s="73"/>
      <c r="E347" s="33"/>
      <c r="F347" s="73"/>
      <c r="G347" s="33"/>
      <c r="H347" s="29"/>
      <c r="I347" s="34"/>
      <c r="J347" s="29"/>
      <c r="K347" s="36"/>
      <c r="L347" s="41"/>
    </row>
    <row r="348" spans="1:12" s="35" customFormat="1" x14ac:dyDescent="0.25">
      <c r="A348" s="29"/>
      <c r="B348" s="73"/>
      <c r="C348" s="29"/>
      <c r="D348" s="73"/>
      <c r="E348" s="33"/>
      <c r="F348" s="73"/>
      <c r="G348" s="33"/>
      <c r="H348" s="29"/>
      <c r="I348" s="34"/>
      <c r="J348" s="29"/>
      <c r="K348" s="36"/>
      <c r="L348" s="41"/>
    </row>
    <row r="349" spans="1:12" s="35" customFormat="1" x14ac:dyDescent="0.25">
      <c r="A349" s="29"/>
      <c r="B349" s="73"/>
      <c r="C349" s="29"/>
      <c r="D349" s="73"/>
      <c r="E349" s="33"/>
      <c r="F349" s="73"/>
      <c r="G349" s="33"/>
      <c r="H349" s="29"/>
      <c r="I349" s="34"/>
      <c r="J349" s="29"/>
      <c r="K349" s="36"/>
      <c r="L349" s="41"/>
    </row>
    <row r="350" spans="1:12" s="35" customFormat="1" x14ac:dyDescent="0.25">
      <c r="A350" s="29"/>
      <c r="B350" s="73"/>
      <c r="C350" s="29"/>
      <c r="D350" s="73"/>
      <c r="E350" s="33"/>
      <c r="F350" s="73"/>
      <c r="G350" s="33"/>
      <c r="H350" s="29"/>
      <c r="I350" s="34"/>
      <c r="J350" s="29"/>
      <c r="K350" s="36"/>
      <c r="L350" s="41"/>
    </row>
    <row r="351" spans="1:12" s="35" customFormat="1" x14ac:dyDescent="0.25">
      <c r="A351" s="29"/>
      <c r="B351" s="73"/>
      <c r="C351" s="29"/>
      <c r="D351" s="73"/>
      <c r="E351" s="33"/>
      <c r="F351" s="73"/>
      <c r="G351" s="33"/>
      <c r="H351" s="29"/>
      <c r="I351" s="34"/>
      <c r="J351" s="29"/>
      <c r="K351" s="36"/>
      <c r="L351" s="41"/>
    </row>
    <row r="352" spans="1:12" s="35" customFormat="1" x14ac:dyDescent="0.25">
      <c r="A352" s="29"/>
      <c r="B352" s="73"/>
      <c r="C352" s="29"/>
      <c r="D352" s="73"/>
      <c r="E352" s="33"/>
      <c r="F352" s="73"/>
      <c r="G352" s="33"/>
      <c r="H352" s="29"/>
      <c r="I352" s="34"/>
      <c r="J352" s="29"/>
      <c r="K352" s="36"/>
      <c r="L352" s="41"/>
    </row>
    <row r="353" spans="1:12" s="35" customFormat="1" x14ac:dyDescent="0.25">
      <c r="A353" s="29"/>
      <c r="B353" s="73"/>
      <c r="C353" s="29"/>
      <c r="D353" s="73"/>
      <c r="E353" s="33"/>
      <c r="F353" s="73"/>
      <c r="G353" s="33"/>
      <c r="H353" s="29"/>
      <c r="I353" s="34"/>
      <c r="J353" s="29"/>
      <c r="K353" s="36"/>
      <c r="L353" s="41"/>
    </row>
    <row r="354" spans="1:12" s="35" customFormat="1" x14ac:dyDescent="0.25">
      <c r="A354" s="29"/>
      <c r="B354" s="73"/>
      <c r="C354" s="29"/>
      <c r="D354" s="73"/>
      <c r="E354" s="33"/>
      <c r="F354" s="73"/>
      <c r="G354" s="33"/>
      <c r="H354" s="29"/>
      <c r="I354" s="34"/>
      <c r="J354" s="29"/>
      <c r="K354" s="36"/>
      <c r="L354" s="41"/>
    </row>
    <row r="355" spans="1:12" s="35" customFormat="1" x14ac:dyDescent="0.25">
      <c r="A355" s="29"/>
      <c r="B355" s="73"/>
      <c r="C355" s="29"/>
      <c r="D355" s="73"/>
      <c r="E355" s="33"/>
      <c r="F355" s="73"/>
      <c r="G355" s="33"/>
      <c r="H355" s="29"/>
      <c r="I355" s="34"/>
      <c r="J355" s="29"/>
      <c r="K355" s="36"/>
      <c r="L355" s="41"/>
    </row>
    <row r="356" spans="1:12" s="35" customFormat="1" x14ac:dyDescent="0.25">
      <c r="A356" s="29"/>
      <c r="B356" s="73"/>
      <c r="C356" s="29"/>
      <c r="D356" s="73"/>
      <c r="E356" s="33"/>
      <c r="F356" s="73"/>
      <c r="G356" s="33"/>
      <c r="H356" s="29"/>
      <c r="I356" s="34"/>
      <c r="J356" s="29"/>
      <c r="K356" s="36"/>
      <c r="L356" s="41"/>
    </row>
    <row r="357" spans="1:12" s="35" customFormat="1" x14ac:dyDescent="0.25">
      <c r="A357" s="29"/>
      <c r="B357" s="73"/>
      <c r="C357" s="29"/>
      <c r="D357" s="73"/>
      <c r="E357" s="33"/>
      <c r="F357" s="73"/>
      <c r="G357" s="33"/>
      <c r="H357" s="29"/>
      <c r="I357" s="34"/>
      <c r="J357" s="29"/>
      <c r="K357" s="36"/>
      <c r="L357" s="41"/>
    </row>
    <row r="358" spans="1:12" s="35" customFormat="1" x14ac:dyDescent="0.25">
      <c r="A358" s="29"/>
      <c r="B358" s="73"/>
      <c r="C358" s="29"/>
      <c r="D358" s="73"/>
      <c r="E358" s="33"/>
      <c r="F358" s="73"/>
      <c r="G358" s="33"/>
      <c r="H358" s="29"/>
      <c r="I358" s="34"/>
      <c r="J358" s="29"/>
      <c r="K358" s="36"/>
      <c r="L358" s="41"/>
    </row>
    <row r="359" spans="1:12" s="35" customFormat="1" x14ac:dyDescent="0.25">
      <c r="A359" s="29"/>
      <c r="B359" s="73"/>
      <c r="C359" s="29"/>
      <c r="D359" s="73"/>
      <c r="E359" s="33"/>
      <c r="F359" s="73"/>
      <c r="G359" s="33"/>
      <c r="H359" s="29"/>
      <c r="I359" s="34"/>
      <c r="J359" s="29"/>
      <c r="K359" s="36"/>
      <c r="L359" s="41"/>
    </row>
  </sheetData>
  <mergeCells count="7">
    <mergeCell ref="G9:K9"/>
    <mergeCell ref="G19:K19"/>
    <mergeCell ref="G31:K31"/>
    <mergeCell ref="G10:K10"/>
    <mergeCell ref="G53:K53"/>
    <mergeCell ref="G42:K42"/>
    <mergeCell ref="H43:K43"/>
  </mergeCells>
  <phoneticPr fontId="0" type="noConversion"/>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490"/>
  <sheetViews>
    <sheetView zoomScale="80" zoomScaleNormal="80" workbookViewId="0">
      <pane ySplit="5" topLeftCell="A21" activePane="bottomLeft" state="frozen"/>
      <selection activeCell="C11" sqref="C11"/>
      <selection pane="bottomLeft" activeCell="C48" sqref="C48"/>
    </sheetView>
  </sheetViews>
  <sheetFormatPr defaultColWidth="9.1796875" defaultRowHeight="13" x14ac:dyDescent="0.3"/>
  <cols>
    <col min="1" max="1" width="2.81640625" style="456" customWidth="1"/>
    <col min="2" max="2" width="5.54296875" style="425" customWidth="1"/>
    <col min="3" max="3" width="5.54296875" style="424" customWidth="1"/>
    <col min="4" max="4" width="11.54296875" style="425" customWidth="1"/>
    <col min="5" max="5" width="8.54296875" style="426" customWidth="1"/>
    <col min="6" max="6" width="8.453125" style="427" customWidth="1"/>
    <col min="7" max="7" width="6.453125" style="426" customWidth="1"/>
    <col min="8" max="8" width="4.81640625" style="424" customWidth="1"/>
    <col min="9" max="9" width="6.453125" style="457" customWidth="1"/>
    <col min="10" max="10" width="41.81640625" style="456" customWidth="1"/>
    <col min="11" max="11" width="22" style="456" customWidth="1"/>
    <col min="12" max="12" width="48.1796875" style="429" customWidth="1"/>
    <col min="13" max="20" width="7.453125" style="458" customWidth="1"/>
    <col min="21" max="16384" width="9.1796875" style="458"/>
  </cols>
  <sheetData>
    <row r="1" spans="1:12" s="221" customFormat="1" ht="3.75" customHeight="1" x14ac:dyDescent="0.3">
      <c r="A1" s="386"/>
      <c r="B1" s="215" t="s">
        <v>76</v>
      </c>
      <c r="C1" s="216" t="s">
        <v>76</v>
      </c>
      <c r="D1" s="215"/>
      <c r="E1" s="414"/>
      <c r="F1" s="415"/>
      <c r="G1" s="414"/>
      <c r="H1" s="216"/>
      <c r="I1" s="416"/>
      <c r="J1" s="386"/>
      <c r="K1" s="386"/>
      <c r="L1" s="417"/>
    </row>
    <row r="2" spans="1:12" s="221" customFormat="1" ht="14.25" customHeight="1" x14ac:dyDescent="0.4">
      <c r="A2" s="386"/>
      <c r="B2" s="418" t="s">
        <v>30</v>
      </c>
      <c r="C2" s="418"/>
      <c r="D2" s="419"/>
      <c r="E2" s="217"/>
      <c r="F2" s="213"/>
      <c r="G2" s="217"/>
      <c r="H2" s="418"/>
      <c r="I2" s="420"/>
      <c r="J2" s="421"/>
      <c r="K2" s="386"/>
      <c r="L2" s="417"/>
    </row>
    <row r="3" spans="1:12" s="221" customFormat="1" ht="12.75" customHeight="1" x14ac:dyDescent="0.35">
      <c r="A3" s="386"/>
      <c r="B3" s="422"/>
      <c r="C3" s="423"/>
      <c r="D3" s="419"/>
      <c r="E3" s="217"/>
      <c r="F3" s="213"/>
      <c r="G3" s="217"/>
      <c r="H3" s="423"/>
      <c r="I3" s="420"/>
      <c r="J3" s="421"/>
      <c r="K3" s="421"/>
      <c r="L3" s="417"/>
    </row>
    <row r="4" spans="1:12" s="430" customFormat="1" ht="7.5" customHeight="1" x14ac:dyDescent="0.3">
      <c r="A4" s="424"/>
      <c r="B4" s="425"/>
      <c r="C4" s="424"/>
      <c r="D4" s="425"/>
      <c r="E4" s="426"/>
      <c r="F4" s="427"/>
      <c r="G4" s="426"/>
      <c r="H4" s="424"/>
      <c r="I4" s="428"/>
      <c r="J4" s="424"/>
      <c r="K4" s="424"/>
      <c r="L4" s="429"/>
    </row>
    <row r="5" spans="1:12" s="355" customFormat="1" ht="26.25" customHeight="1" x14ac:dyDescent="0.25">
      <c r="A5" s="350"/>
      <c r="B5" s="351" t="s">
        <v>77</v>
      </c>
      <c r="C5" s="352" t="s">
        <v>29</v>
      </c>
      <c r="D5" s="351" t="s">
        <v>26</v>
      </c>
      <c r="E5" s="353" t="s">
        <v>52</v>
      </c>
      <c r="F5" s="354" t="s">
        <v>53</v>
      </c>
      <c r="G5" s="353" t="s">
        <v>54</v>
      </c>
      <c r="H5" s="353" t="s">
        <v>55</v>
      </c>
      <c r="I5" s="353" t="s">
        <v>27</v>
      </c>
      <c r="J5" s="353" t="s">
        <v>28</v>
      </c>
      <c r="K5" s="353" t="s">
        <v>56</v>
      </c>
      <c r="L5" s="355" t="s">
        <v>48</v>
      </c>
    </row>
    <row r="6" spans="1:12" s="430" customFormat="1" ht="14.25" customHeight="1" x14ac:dyDescent="0.3">
      <c r="A6" s="424"/>
      <c r="B6" s="425"/>
      <c r="C6" s="424"/>
      <c r="D6" s="425"/>
      <c r="E6" s="431"/>
      <c r="F6" s="432"/>
      <c r="G6" s="431"/>
      <c r="H6" s="424"/>
      <c r="I6" s="428"/>
      <c r="J6" s="424"/>
      <c r="K6" s="424"/>
      <c r="L6" s="433"/>
    </row>
    <row r="7" spans="1:12" s="430" customFormat="1" ht="14.25" customHeight="1" x14ac:dyDescent="0.3">
      <c r="A7" s="424"/>
      <c r="B7" s="425" t="s">
        <v>16</v>
      </c>
      <c r="D7" s="425"/>
      <c r="E7" s="431"/>
      <c r="F7" s="432"/>
      <c r="G7" s="431"/>
      <c r="H7" s="424"/>
      <c r="I7" s="428"/>
      <c r="J7" s="424"/>
      <c r="K7" s="424"/>
      <c r="L7" s="426"/>
    </row>
    <row r="8" spans="1:12" s="430" customFormat="1" ht="14.25" customHeight="1" x14ac:dyDescent="0.3">
      <c r="A8" s="424"/>
      <c r="B8" s="425"/>
      <c r="C8" s="424"/>
      <c r="D8" s="425" t="s">
        <v>58</v>
      </c>
      <c r="E8" s="434" t="s">
        <v>57</v>
      </c>
      <c r="F8" s="425"/>
      <c r="G8" s="434" t="s">
        <v>19</v>
      </c>
      <c r="H8" s="424"/>
      <c r="I8" s="428"/>
      <c r="J8" s="424"/>
      <c r="K8" s="424"/>
      <c r="L8" s="426"/>
    </row>
    <row r="9" spans="1:12" s="430" customFormat="1" ht="14.25" customHeight="1" x14ac:dyDescent="0.3">
      <c r="A9" s="424"/>
      <c r="B9" s="425"/>
      <c r="C9" s="424"/>
      <c r="D9" s="435"/>
      <c r="E9" s="431"/>
      <c r="F9" s="435" t="s">
        <v>57</v>
      </c>
      <c r="G9" s="431"/>
      <c r="H9" s="424"/>
      <c r="I9" s="436" t="s">
        <v>17</v>
      </c>
      <c r="J9" s="424"/>
      <c r="K9" s="424"/>
      <c r="L9" s="426"/>
    </row>
    <row r="10" spans="1:12" s="437" customFormat="1" ht="14.25" customHeight="1" x14ac:dyDescent="0.3">
      <c r="B10" s="438"/>
      <c r="D10" s="438"/>
      <c r="E10" s="439"/>
      <c r="F10" s="440"/>
      <c r="G10" s="439"/>
      <c r="I10" s="441"/>
      <c r="L10" s="442"/>
    </row>
    <row r="11" spans="1:12" s="430" customFormat="1" ht="14.25" customHeight="1" x14ac:dyDescent="0.3">
      <c r="A11" s="424"/>
      <c r="B11" s="425"/>
      <c r="C11" s="424"/>
      <c r="D11" s="425"/>
      <c r="E11" s="431"/>
      <c r="F11" s="432"/>
      <c r="G11" s="431"/>
      <c r="H11" s="424"/>
      <c r="I11" s="428"/>
      <c r="J11" s="424"/>
      <c r="K11" s="424"/>
      <c r="L11" s="426"/>
    </row>
    <row r="12" spans="1:12" s="430" customFormat="1" ht="14.25" customHeight="1" x14ac:dyDescent="0.3">
      <c r="A12" s="424"/>
      <c r="B12" s="425" t="s">
        <v>16</v>
      </c>
      <c r="D12" s="425"/>
      <c r="E12" s="431"/>
      <c r="F12" s="432"/>
      <c r="G12" s="431"/>
      <c r="H12" s="424"/>
      <c r="I12" s="428"/>
      <c r="J12" s="424"/>
      <c r="K12" s="424"/>
      <c r="L12" s="426"/>
    </row>
    <row r="13" spans="1:12" s="430" customFormat="1" ht="14.25" customHeight="1" x14ac:dyDescent="0.3">
      <c r="A13" s="424"/>
      <c r="B13" s="425"/>
      <c r="C13" s="424"/>
      <c r="D13" s="425" t="s">
        <v>58</v>
      </c>
      <c r="E13" s="434" t="s">
        <v>21</v>
      </c>
      <c r="F13" s="425"/>
      <c r="G13" s="434" t="s">
        <v>18</v>
      </c>
      <c r="H13" s="424"/>
      <c r="I13" s="428"/>
      <c r="J13" s="424"/>
      <c r="K13" s="424"/>
      <c r="L13" s="426"/>
    </row>
    <row r="14" spans="1:12" s="430" customFormat="1" ht="14.25" customHeight="1" x14ac:dyDescent="0.3">
      <c r="A14" s="424"/>
      <c r="B14" s="425"/>
      <c r="C14" s="424"/>
      <c r="D14" s="435"/>
      <c r="E14" s="431"/>
      <c r="F14" s="435" t="s">
        <v>21</v>
      </c>
      <c r="G14" s="431"/>
      <c r="H14" s="424"/>
      <c r="I14" s="436" t="s">
        <v>20</v>
      </c>
      <c r="J14" s="424"/>
      <c r="K14" s="424"/>
      <c r="L14" s="426"/>
    </row>
    <row r="15" spans="1:12" s="437" customFormat="1" ht="14.25" customHeight="1" x14ac:dyDescent="0.3">
      <c r="B15" s="438"/>
      <c r="D15" s="438"/>
      <c r="E15" s="439"/>
      <c r="F15" s="440"/>
      <c r="G15" s="439"/>
      <c r="I15" s="441"/>
      <c r="L15" s="442"/>
    </row>
    <row r="16" spans="1:12" s="225" customFormat="1" x14ac:dyDescent="0.3">
      <c r="A16" s="216"/>
      <c r="B16" s="215"/>
      <c r="C16" s="216"/>
      <c r="D16" s="215"/>
      <c r="E16" s="217"/>
      <c r="F16" s="213"/>
      <c r="G16" s="217"/>
      <c r="H16" s="216"/>
      <c r="I16" s="257"/>
      <c r="J16" s="216"/>
      <c r="K16" s="216"/>
      <c r="L16" s="443"/>
    </row>
    <row r="17" spans="1:12" s="225" customFormat="1" x14ac:dyDescent="0.3">
      <c r="A17" s="216"/>
      <c r="B17" s="215" t="s">
        <v>16</v>
      </c>
      <c r="D17" s="215"/>
      <c r="E17" s="217"/>
      <c r="F17" s="213"/>
      <c r="G17" s="217"/>
      <c r="H17" s="216"/>
      <c r="I17" s="257"/>
      <c r="J17" s="216"/>
      <c r="K17" s="216"/>
      <c r="L17" s="443"/>
    </row>
    <row r="18" spans="1:12" s="225" customFormat="1" x14ac:dyDescent="0.3">
      <c r="A18" s="216"/>
      <c r="B18" s="215"/>
      <c r="C18" s="216"/>
      <c r="D18" s="215" t="s">
        <v>58</v>
      </c>
      <c r="E18" s="444" t="s">
        <v>138</v>
      </c>
      <c r="F18" s="213"/>
      <c r="G18" s="444" t="s">
        <v>139</v>
      </c>
      <c r="H18" s="216"/>
      <c r="I18" s="257"/>
      <c r="J18" s="216"/>
      <c r="K18" s="216"/>
      <c r="L18" s="443"/>
    </row>
    <row r="19" spans="1:12" s="225" customFormat="1" x14ac:dyDescent="0.3">
      <c r="A19" s="216"/>
      <c r="B19" s="215"/>
      <c r="C19" s="216"/>
      <c r="D19" s="215"/>
      <c r="E19" s="217"/>
      <c r="F19" s="215" t="s">
        <v>138</v>
      </c>
      <c r="G19" s="217"/>
      <c r="H19" s="216"/>
      <c r="I19" s="445" t="s">
        <v>20</v>
      </c>
      <c r="J19" s="216"/>
      <c r="K19" s="216"/>
      <c r="L19" s="443"/>
    </row>
    <row r="20" spans="1:12" s="226" customFormat="1" ht="14.25" customHeight="1" x14ac:dyDescent="0.3">
      <c r="B20" s="227"/>
      <c r="D20" s="227"/>
      <c r="E20" s="446"/>
      <c r="F20" s="447"/>
      <c r="G20" s="446"/>
      <c r="I20" s="448"/>
      <c r="L20" s="449"/>
    </row>
    <row r="21" spans="1:12" s="424" customFormat="1" x14ac:dyDescent="0.3">
      <c r="B21" s="450"/>
      <c r="D21" s="425"/>
      <c r="E21" s="426"/>
      <c r="F21" s="427"/>
      <c r="G21" s="426"/>
      <c r="I21" s="428"/>
      <c r="L21" s="426"/>
    </row>
    <row r="22" spans="1:12" s="424" customFormat="1" x14ac:dyDescent="0.3">
      <c r="B22" s="450"/>
      <c r="C22" s="210" t="s">
        <v>5677</v>
      </c>
      <c r="D22" s="425"/>
      <c r="E22" s="426"/>
      <c r="F22" s="427"/>
      <c r="G22" s="426"/>
      <c r="I22" s="428"/>
      <c r="L22" s="426"/>
    </row>
    <row r="23" spans="1:12" s="210" customFormat="1" ht="25.5" customHeight="1" x14ac:dyDescent="0.3">
      <c r="A23" s="202"/>
      <c r="D23" s="211" t="s">
        <v>66</v>
      </c>
      <c r="E23" s="212" t="s">
        <v>5678</v>
      </c>
      <c r="F23" s="213"/>
      <c r="G23" s="462" t="s">
        <v>1139</v>
      </c>
      <c r="H23" s="462"/>
      <c r="I23" s="462"/>
      <c r="J23" s="462"/>
      <c r="K23" s="462"/>
      <c r="L23" s="214"/>
    </row>
    <row r="24" spans="1:12" s="210" customFormat="1" x14ac:dyDescent="0.3">
      <c r="A24" s="202"/>
      <c r="D24" s="211"/>
      <c r="E24" s="212"/>
      <c r="F24" s="213"/>
      <c r="G24" s="390"/>
      <c r="H24" s="281" t="s">
        <v>1539</v>
      </c>
      <c r="I24" s="390"/>
      <c r="J24" s="390"/>
      <c r="K24" s="390"/>
      <c r="L24" s="214"/>
    </row>
    <row r="25" spans="1:12" s="210" customFormat="1" x14ac:dyDescent="0.25">
      <c r="A25" s="202"/>
      <c r="D25" s="211"/>
      <c r="E25" s="212"/>
      <c r="F25" s="180" t="str">
        <f>LOOKUP("ЯЯЯЯ",$E$6:E25)</f>
        <v>Step1</v>
      </c>
      <c r="G25" s="212"/>
      <c r="I25" s="210" t="s">
        <v>439</v>
      </c>
      <c r="J25" s="211" t="s">
        <v>441</v>
      </c>
      <c r="K25" s="390"/>
      <c r="L25" s="214"/>
    </row>
    <row r="26" spans="1:12" s="210" customFormat="1" x14ac:dyDescent="0.25">
      <c r="A26" s="202"/>
      <c r="B26" s="211"/>
      <c r="C26" s="202"/>
      <c r="D26" s="211"/>
      <c r="E26" s="212"/>
      <c r="F26" s="211" t="s">
        <v>5679</v>
      </c>
      <c r="G26" s="212"/>
      <c r="H26" s="202"/>
      <c r="I26" s="222">
        <v>96</v>
      </c>
      <c r="J26" s="202" t="s">
        <v>214</v>
      </c>
      <c r="K26" s="212"/>
      <c r="L26" s="214"/>
    </row>
    <row r="27" spans="1:12" s="210" customFormat="1" x14ac:dyDescent="0.25">
      <c r="A27" s="202"/>
      <c r="B27" s="211"/>
      <c r="C27" s="202"/>
      <c r="D27" s="211"/>
      <c r="E27" s="212"/>
      <c r="F27" s="211" t="s">
        <v>5680</v>
      </c>
      <c r="G27" s="212"/>
      <c r="H27" s="202"/>
      <c r="I27" s="130" t="s">
        <v>404</v>
      </c>
      <c r="J27" s="202" t="s">
        <v>95</v>
      </c>
      <c r="K27" s="212"/>
      <c r="L27" s="214"/>
    </row>
    <row r="28" spans="1:12" s="210" customFormat="1" ht="13.75" customHeight="1" x14ac:dyDescent="0.25">
      <c r="A28" s="202"/>
      <c r="B28" s="211"/>
      <c r="C28" s="202" t="s">
        <v>5681</v>
      </c>
      <c r="D28" s="211"/>
      <c r="E28" s="212"/>
      <c r="F28" s="211" t="s">
        <v>5682</v>
      </c>
      <c r="G28" s="212"/>
      <c r="H28" s="202"/>
      <c r="I28" s="130">
        <v>9999</v>
      </c>
      <c r="J28" s="202" t="s">
        <v>5683</v>
      </c>
      <c r="K28" s="212"/>
      <c r="L28" s="214"/>
    </row>
    <row r="29" spans="1:12" s="451" customFormat="1" x14ac:dyDescent="0.25">
      <c r="B29" s="276"/>
      <c r="C29" s="231"/>
      <c r="D29" s="276"/>
      <c r="E29" s="452"/>
      <c r="F29" s="276"/>
      <c r="G29" s="452"/>
      <c r="H29" s="231"/>
      <c r="I29" s="453"/>
      <c r="J29" s="453"/>
      <c r="K29" s="231"/>
      <c r="L29" s="454"/>
    </row>
    <row r="30" spans="1:12" s="424" customFormat="1" x14ac:dyDescent="0.3">
      <c r="B30" s="450"/>
      <c r="D30" s="425"/>
      <c r="E30" s="426"/>
      <c r="F30" s="427"/>
      <c r="G30" s="426"/>
      <c r="I30" s="428"/>
      <c r="L30" s="426"/>
    </row>
    <row r="31" spans="1:12" s="424" customFormat="1" x14ac:dyDescent="0.3">
      <c r="B31" s="450"/>
      <c r="C31" s="210" t="s">
        <v>5684</v>
      </c>
      <c r="D31" s="425"/>
      <c r="E31" s="426"/>
      <c r="F31" s="427"/>
      <c r="G31" s="426"/>
      <c r="I31" s="428"/>
      <c r="L31" s="426"/>
    </row>
    <row r="32" spans="1:12" s="210" customFormat="1" ht="25.5" customHeight="1" x14ac:dyDescent="0.3">
      <c r="A32" s="202"/>
      <c r="D32" s="211" t="s">
        <v>66</v>
      </c>
      <c r="E32" s="212" t="s">
        <v>5685</v>
      </c>
      <c r="F32" s="213"/>
      <c r="G32" s="462" t="s">
        <v>1139</v>
      </c>
      <c r="H32" s="462"/>
      <c r="I32" s="462"/>
      <c r="J32" s="462"/>
      <c r="K32" s="462"/>
      <c r="L32" s="214"/>
    </row>
    <row r="33" spans="1:12" s="210" customFormat="1" x14ac:dyDescent="0.3">
      <c r="A33" s="202"/>
      <c r="D33" s="211"/>
      <c r="E33" s="212"/>
      <c r="F33" s="213"/>
      <c r="G33" s="390"/>
      <c r="H33" s="281" t="s">
        <v>1539</v>
      </c>
      <c r="I33" s="390"/>
      <c r="J33" s="390"/>
      <c r="K33" s="390"/>
      <c r="L33" s="214"/>
    </row>
    <row r="34" spans="1:12" s="210" customFormat="1" x14ac:dyDescent="0.25">
      <c r="A34" s="202"/>
      <c r="B34" s="210" t="s">
        <v>5677</v>
      </c>
      <c r="D34" s="211"/>
      <c r="E34" s="212"/>
      <c r="F34" s="180" t="str">
        <f>LOOKUP("ЯЯЯЯ",$E$6:E34)</f>
        <v>Step2</v>
      </c>
      <c r="G34" s="212"/>
      <c r="I34" s="210" t="s">
        <v>439</v>
      </c>
      <c r="J34" s="211" t="s">
        <v>441</v>
      </c>
      <c r="K34" s="390"/>
      <c r="L34" s="214"/>
    </row>
    <row r="35" spans="1:12" s="210" customFormat="1" x14ac:dyDescent="0.25">
      <c r="A35" s="202"/>
      <c r="B35" s="211"/>
      <c r="C35" s="202"/>
      <c r="D35" s="211"/>
      <c r="E35" s="212"/>
      <c r="F35" s="211" t="s">
        <v>5686</v>
      </c>
      <c r="G35" s="212"/>
      <c r="H35" s="202"/>
      <c r="I35" s="222">
        <v>96</v>
      </c>
      <c r="J35" s="202" t="s">
        <v>214</v>
      </c>
      <c r="K35" s="212"/>
      <c r="L35" s="214"/>
    </row>
    <row r="36" spans="1:12" s="210" customFormat="1" x14ac:dyDescent="0.25">
      <c r="A36" s="202"/>
      <c r="B36" s="211"/>
      <c r="C36" s="202"/>
      <c r="D36" s="211"/>
      <c r="E36" s="212"/>
      <c r="F36" s="211" t="s">
        <v>5687</v>
      </c>
      <c r="G36" s="212"/>
      <c r="H36" s="202"/>
      <c r="I36" s="130" t="s">
        <v>404</v>
      </c>
      <c r="J36" s="202" t="s">
        <v>95</v>
      </c>
      <c r="K36" s="212"/>
      <c r="L36" s="214"/>
    </row>
    <row r="37" spans="1:12" s="210" customFormat="1" ht="13.75" customHeight="1" x14ac:dyDescent="0.25">
      <c r="A37" s="202"/>
      <c r="B37" s="211"/>
      <c r="C37" s="202" t="s">
        <v>5688</v>
      </c>
      <c r="D37" s="211"/>
      <c r="E37" s="212"/>
      <c r="F37" s="211" t="s">
        <v>5689</v>
      </c>
      <c r="G37" s="212"/>
      <c r="H37" s="202"/>
      <c r="I37" s="130">
        <v>9999</v>
      </c>
      <c r="J37" s="202" t="s">
        <v>5683</v>
      </c>
      <c r="K37" s="212"/>
      <c r="L37" s="214"/>
    </row>
    <row r="38" spans="1:12" s="451" customFormat="1" x14ac:dyDescent="0.25">
      <c r="B38" s="276"/>
      <c r="C38" s="231"/>
      <c r="D38" s="276"/>
      <c r="E38" s="452"/>
      <c r="F38" s="276"/>
      <c r="G38" s="452"/>
      <c r="H38" s="231"/>
      <c r="I38" s="453"/>
      <c r="J38" s="453"/>
      <c r="K38" s="231"/>
      <c r="L38" s="454"/>
    </row>
    <row r="39" spans="1:12" s="241" customFormat="1" x14ac:dyDescent="0.25">
      <c r="B39" s="211"/>
      <c r="C39" s="202"/>
      <c r="D39" s="211"/>
      <c r="E39" s="212"/>
      <c r="F39" s="211"/>
      <c r="G39" s="212"/>
      <c r="H39" s="202"/>
      <c r="I39" s="323"/>
      <c r="J39" s="323"/>
      <c r="K39" s="202"/>
      <c r="L39" s="455"/>
    </row>
    <row r="40" spans="1:12" s="424" customFormat="1" x14ac:dyDescent="0.3">
      <c r="B40" s="450"/>
      <c r="C40" s="210" t="s">
        <v>5690</v>
      </c>
      <c r="D40" s="425"/>
      <c r="E40" s="426"/>
      <c r="F40" s="427"/>
      <c r="G40" s="426"/>
      <c r="I40" s="428"/>
      <c r="L40" s="426"/>
    </row>
    <row r="41" spans="1:12" s="210" customFormat="1" ht="25.5" customHeight="1" x14ac:dyDescent="0.3">
      <c r="A41" s="202"/>
      <c r="D41" s="211" t="s">
        <v>66</v>
      </c>
      <c r="E41" s="212" t="s">
        <v>5691</v>
      </c>
      <c r="F41" s="213"/>
      <c r="G41" s="462" t="s">
        <v>1139</v>
      </c>
      <c r="H41" s="462"/>
      <c r="I41" s="462"/>
      <c r="J41" s="462"/>
      <c r="K41" s="462"/>
      <c r="L41" s="214"/>
    </row>
    <row r="42" spans="1:12" s="210" customFormat="1" x14ac:dyDescent="0.3">
      <c r="A42" s="202"/>
      <c r="D42" s="211"/>
      <c r="E42" s="212"/>
      <c r="F42" s="213"/>
      <c r="G42" s="390"/>
      <c r="H42" s="281" t="s">
        <v>1539</v>
      </c>
      <c r="I42" s="390"/>
      <c r="J42" s="390"/>
      <c r="K42" s="390"/>
      <c r="L42" s="214"/>
    </row>
    <row r="43" spans="1:12" s="210" customFormat="1" x14ac:dyDescent="0.25">
      <c r="A43" s="202"/>
      <c r="B43" s="210" t="s">
        <v>5677</v>
      </c>
      <c r="D43" s="211"/>
      <c r="E43" s="212"/>
      <c r="F43" s="180" t="str">
        <f>LOOKUP("ЯЯЯЯ",$E$6:E43)</f>
        <v>Step3</v>
      </c>
      <c r="G43" s="212"/>
      <c r="I43" s="210" t="s">
        <v>439</v>
      </c>
      <c r="J43" s="211" t="s">
        <v>441</v>
      </c>
      <c r="K43" s="390"/>
      <c r="L43" s="214"/>
    </row>
    <row r="44" spans="1:12" s="210" customFormat="1" x14ac:dyDescent="0.25">
      <c r="A44" s="202"/>
      <c r="B44" s="211"/>
      <c r="C44" s="202"/>
      <c r="D44" s="211"/>
      <c r="E44" s="212"/>
      <c r="F44" s="211" t="s">
        <v>5692</v>
      </c>
      <c r="G44" s="212"/>
      <c r="H44" s="202"/>
      <c r="I44" s="222">
        <v>96</v>
      </c>
      <c r="J44" s="202" t="s">
        <v>214</v>
      </c>
      <c r="K44" s="212"/>
      <c r="L44" s="214"/>
    </row>
    <row r="45" spans="1:12" s="210" customFormat="1" x14ac:dyDescent="0.25">
      <c r="A45" s="202"/>
      <c r="B45" s="211"/>
      <c r="C45" s="202"/>
      <c r="D45" s="211"/>
      <c r="E45" s="212"/>
      <c r="F45" s="211" t="s">
        <v>5693</v>
      </c>
      <c r="G45" s="212"/>
      <c r="H45" s="202"/>
      <c r="I45" s="130" t="s">
        <v>404</v>
      </c>
      <c r="J45" s="202" t="s">
        <v>95</v>
      </c>
      <c r="K45" s="212"/>
      <c r="L45" s="214"/>
    </row>
    <row r="46" spans="1:12" s="451" customFormat="1" x14ac:dyDescent="0.25">
      <c r="B46" s="276"/>
      <c r="C46" s="231"/>
      <c r="D46" s="276"/>
      <c r="E46" s="452"/>
      <c r="F46" s="276"/>
      <c r="G46" s="452"/>
      <c r="H46" s="231"/>
      <c r="I46" s="453"/>
      <c r="J46" s="453"/>
      <c r="K46" s="231"/>
      <c r="L46" s="454"/>
    </row>
    <row r="47" spans="1:12" s="424" customFormat="1" x14ac:dyDescent="0.3">
      <c r="B47" s="450"/>
      <c r="D47" s="425"/>
      <c r="E47" s="426"/>
      <c r="F47" s="427"/>
      <c r="G47" s="426"/>
      <c r="I47" s="428"/>
      <c r="L47" s="426"/>
    </row>
    <row r="48" spans="1:12" s="424" customFormat="1" x14ac:dyDescent="0.3">
      <c r="B48" s="450"/>
      <c r="C48" s="210" t="s">
        <v>5698</v>
      </c>
      <c r="D48" s="425"/>
      <c r="E48" s="426"/>
      <c r="F48" s="427"/>
      <c r="G48" s="426"/>
      <c r="I48" s="428"/>
      <c r="L48" s="426"/>
    </row>
    <row r="49" spans="1:12" s="210" customFormat="1" ht="25.5" customHeight="1" x14ac:dyDescent="0.3">
      <c r="A49" s="202"/>
      <c r="D49" s="211" t="s">
        <v>66</v>
      </c>
      <c r="E49" s="212" t="s">
        <v>5694</v>
      </c>
      <c r="F49" s="213"/>
      <c r="G49" s="462" t="s">
        <v>1139</v>
      </c>
      <c r="H49" s="462"/>
      <c r="I49" s="462"/>
      <c r="J49" s="462"/>
      <c r="K49" s="462"/>
      <c r="L49" s="214"/>
    </row>
    <row r="50" spans="1:12" s="210" customFormat="1" x14ac:dyDescent="0.3">
      <c r="A50" s="202"/>
      <c r="D50" s="211"/>
      <c r="E50" s="212"/>
      <c r="F50" s="213"/>
      <c r="G50" s="390"/>
      <c r="H50" s="281" t="s">
        <v>1539</v>
      </c>
      <c r="I50" s="390"/>
      <c r="J50" s="390"/>
      <c r="K50" s="390"/>
      <c r="L50" s="214"/>
    </row>
    <row r="51" spans="1:12" s="210" customFormat="1" x14ac:dyDescent="0.25">
      <c r="A51" s="202"/>
      <c r="D51" s="211"/>
      <c r="E51" s="212"/>
      <c r="F51" s="180" t="str">
        <f>LOOKUP("ЯЯЯЯ",$E$6:E51)</f>
        <v>Step4</v>
      </c>
      <c r="G51" s="212"/>
      <c r="I51" s="210" t="s">
        <v>439</v>
      </c>
      <c r="J51" s="211" t="s">
        <v>441</v>
      </c>
      <c r="K51" s="390"/>
      <c r="L51" s="214"/>
    </row>
    <row r="52" spans="1:12" s="210" customFormat="1" x14ac:dyDescent="0.25">
      <c r="A52" s="202"/>
      <c r="B52" s="211"/>
      <c r="C52" s="202"/>
      <c r="D52" s="211"/>
      <c r="E52" s="212"/>
      <c r="F52" s="211" t="s">
        <v>5695</v>
      </c>
      <c r="G52" s="212"/>
      <c r="H52" s="202"/>
      <c r="I52" s="222">
        <v>96</v>
      </c>
      <c r="J52" s="202" t="s">
        <v>214</v>
      </c>
      <c r="K52" s="212"/>
      <c r="L52" s="214"/>
    </row>
    <row r="53" spans="1:12" s="210" customFormat="1" x14ac:dyDescent="0.25">
      <c r="A53" s="202"/>
      <c r="B53" s="211"/>
      <c r="C53" s="202"/>
      <c r="D53" s="211"/>
      <c r="E53" s="212"/>
      <c r="F53" s="211" t="s">
        <v>5696</v>
      </c>
      <c r="G53" s="212"/>
      <c r="H53" s="202"/>
      <c r="I53" s="130" t="s">
        <v>404</v>
      </c>
      <c r="J53" s="202" t="s">
        <v>95</v>
      </c>
      <c r="K53" s="212"/>
      <c r="L53" s="214"/>
    </row>
    <row r="54" spans="1:12" s="210" customFormat="1" ht="13.75" customHeight="1" x14ac:dyDescent="0.25">
      <c r="A54" s="202"/>
      <c r="B54" s="211"/>
      <c r="C54" s="202" t="s">
        <v>5699</v>
      </c>
      <c r="D54" s="211"/>
      <c r="E54" s="212"/>
      <c r="F54" s="211" t="s">
        <v>5697</v>
      </c>
      <c r="G54" s="212"/>
      <c r="H54" s="202"/>
      <c r="I54" s="130">
        <v>9999</v>
      </c>
      <c r="J54" s="202" t="s">
        <v>5683</v>
      </c>
      <c r="K54" s="212"/>
      <c r="L54" s="214"/>
    </row>
    <row r="55" spans="1:12" s="451" customFormat="1" x14ac:dyDescent="0.25">
      <c r="B55" s="276"/>
      <c r="C55" s="231"/>
      <c r="D55" s="276"/>
      <c r="E55" s="452"/>
      <c r="F55" s="276"/>
      <c r="G55" s="452"/>
      <c r="H55" s="231"/>
      <c r="I55" s="453"/>
      <c r="J55" s="453"/>
      <c r="K55" s="231"/>
      <c r="L55" s="454"/>
    </row>
    <row r="56" spans="1:12" s="241" customFormat="1" x14ac:dyDescent="0.25">
      <c r="B56" s="211"/>
      <c r="C56" s="202"/>
      <c r="D56" s="211"/>
      <c r="E56" s="212"/>
      <c r="F56" s="211"/>
      <c r="G56" s="212"/>
      <c r="H56" s="202"/>
      <c r="I56" s="323"/>
      <c r="J56" s="323"/>
      <c r="K56" s="202"/>
      <c r="L56" s="455"/>
    </row>
    <row r="57" spans="1:12" s="430" customFormat="1" x14ac:dyDescent="0.3">
      <c r="A57" s="424"/>
      <c r="B57" s="425"/>
      <c r="C57" s="424"/>
      <c r="D57" s="425"/>
      <c r="E57" s="426"/>
      <c r="F57" s="427"/>
      <c r="G57" s="426"/>
      <c r="H57" s="424"/>
      <c r="I57" s="428"/>
      <c r="J57" s="424"/>
      <c r="K57" s="424"/>
      <c r="L57" s="433"/>
    </row>
    <row r="58" spans="1:12" s="430" customFormat="1" x14ac:dyDescent="0.3">
      <c r="A58" s="424"/>
      <c r="B58" s="425"/>
      <c r="C58" s="424"/>
      <c r="D58" s="425"/>
      <c r="E58" s="426"/>
      <c r="F58" s="427"/>
      <c r="G58" s="426"/>
      <c r="H58" s="424"/>
      <c r="I58" s="428"/>
      <c r="J58" s="424"/>
      <c r="K58" s="424"/>
      <c r="L58" s="433"/>
    </row>
    <row r="59" spans="1:12" s="430" customFormat="1" x14ac:dyDescent="0.3">
      <c r="A59" s="424"/>
      <c r="B59" s="425"/>
      <c r="C59" s="424"/>
      <c r="D59" s="425"/>
      <c r="E59" s="426"/>
      <c r="F59" s="427"/>
      <c r="G59" s="426"/>
      <c r="H59" s="424"/>
      <c r="I59" s="428"/>
      <c r="J59" s="424"/>
      <c r="K59" s="424"/>
      <c r="L59" s="433"/>
    </row>
    <row r="60" spans="1:12" s="430" customFormat="1" x14ac:dyDescent="0.3">
      <c r="A60" s="424"/>
      <c r="B60" s="425"/>
      <c r="C60" s="424"/>
      <c r="D60" s="425"/>
      <c r="E60" s="426"/>
      <c r="F60" s="427"/>
      <c r="G60" s="426"/>
      <c r="H60" s="424"/>
      <c r="I60" s="428"/>
      <c r="J60" s="424"/>
      <c r="K60" s="424"/>
      <c r="L60" s="433"/>
    </row>
    <row r="61" spans="1:12" s="430" customFormat="1" x14ac:dyDescent="0.3">
      <c r="A61" s="424"/>
      <c r="B61" s="425"/>
      <c r="C61" s="424"/>
      <c r="D61" s="425"/>
      <c r="E61" s="426"/>
      <c r="F61" s="427"/>
      <c r="G61" s="426"/>
      <c r="H61" s="424"/>
      <c r="I61" s="428"/>
      <c r="J61" s="424"/>
      <c r="K61" s="424"/>
      <c r="L61" s="433"/>
    </row>
    <row r="62" spans="1:12" s="430" customFormat="1" x14ac:dyDescent="0.3">
      <c r="A62" s="424"/>
      <c r="B62" s="425"/>
      <c r="C62" s="424"/>
      <c r="D62" s="425"/>
      <c r="E62" s="426"/>
      <c r="F62" s="427"/>
      <c r="G62" s="426"/>
      <c r="H62" s="424"/>
      <c r="I62" s="428"/>
      <c r="J62" s="424"/>
      <c r="K62" s="424"/>
      <c r="L62" s="433"/>
    </row>
    <row r="63" spans="1:12" s="430" customFormat="1" x14ac:dyDescent="0.3">
      <c r="A63" s="424"/>
      <c r="B63" s="425"/>
      <c r="C63" s="424"/>
      <c r="D63" s="425"/>
      <c r="E63" s="426"/>
      <c r="F63" s="427"/>
      <c r="G63" s="426"/>
      <c r="H63" s="424"/>
      <c r="I63" s="428"/>
      <c r="J63" s="424"/>
      <c r="K63" s="424"/>
      <c r="L63" s="433"/>
    </row>
    <row r="64" spans="1:12" s="430" customFormat="1" x14ac:dyDescent="0.3">
      <c r="A64" s="424"/>
      <c r="B64" s="425"/>
      <c r="C64" s="424"/>
      <c r="D64" s="425"/>
      <c r="E64" s="426"/>
      <c r="F64" s="427"/>
      <c r="G64" s="426"/>
      <c r="H64" s="424"/>
      <c r="I64" s="428"/>
      <c r="J64" s="424"/>
      <c r="K64" s="424"/>
      <c r="L64" s="433"/>
    </row>
    <row r="65" spans="1:12" s="430" customFormat="1" x14ac:dyDescent="0.3">
      <c r="A65" s="424"/>
      <c r="B65" s="425"/>
      <c r="C65" s="424"/>
      <c r="D65" s="425"/>
      <c r="E65" s="426"/>
      <c r="F65" s="427"/>
      <c r="G65" s="426"/>
      <c r="H65" s="424"/>
      <c r="I65" s="428"/>
      <c r="J65" s="424"/>
      <c r="K65" s="424"/>
      <c r="L65" s="433"/>
    </row>
    <row r="66" spans="1:12" s="430" customFormat="1" x14ac:dyDescent="0.3">
      <c r="A66" s="424"/>
      <c r="B66" s="425"/>
      <c r="C66" s="424"/>
      <c r="D66" s="425"/>
      <c r="E66" s="426"/>
      <c r="F66" s="427"/>
      <c r="G66" s="426"/>
      <c r="H66" s="424"/>
      <c r="I66" s="428"/>
      <c r="J66" s="424"/>
      <c r="K66" s="424"/>
      <c r="L66" s="433"/>
    </row>
    <row r="67" spans="1:12" s="430" customFormat="1" x14ac:dyDescent="0.3">
      <c r="A67" s="424"/>
      <c r="B67" s="425"/>
      <c r="C67" s="424"/>
      <c r="D67" s="425"/>
      <c r="E67" s="426"/>
      <c r="F67" s="427"/>
      <c r="G67" s="426"/>
      <c r="H67" s="424"/>
      <c r="I67" s="428"/>
      <c r="J67" s="424"/>
      <c r="K67" s="424"/>
      <c r="L67" s="433"/>
    </row>
    <row r="68" spans="1:12" s="430" customFormat="1" x14ac:dyDescent="0.3">
      <c r="A68" s="424"/>
      <c r="B68" s="425"/>
      <c r="C68" s="424"/>
      <c r="D68" s="425"/>
      <c r="E68" s="426"/>
      <c r="F68" s="427"/>
      <c r="G68" s="426"/>
      <c r="H68" s="424"/>
      <c r="I68" s="428"/>
      <c r="J68" s="424"/>
      <c r="K68" s="424"/>
      <c r="L68" s="433"/>
    </row>
    <row r="69" spans="1:12" s="430" customFormat="1" x14ac:dyDescent="0.3">
      <c r="A69" s="424"/>
      <c r="B69" s="425"/>
      <c r="C69" s="424"/>
      <c r="D69" s="425"/>
      <c r="E69" s="426"/>
      <c r="F69" s="427"/>
      <c r="G69" s="426"/>
      <c r="H69" s="424"/>
      <c r="I69" s="428"/>
      <c r="J69" s="424"/>
      <c r="K69" s="424"/>
      <c r="L69" s="433"/>
    </row>
    <row r="70" spans="1:12" s="430" customFormat="1" x14ac:dyDescent="0.3">
      <c r="A70" s="424"/>
      <c r="B70" s="425"/>
      <c r="C70" s="424"/>
      <c r="D70" s="425"/>
      <c r="E70" s="426"/>
      <c r="F70" s="427"/>
      <c r="G70" s="426"/>
      <c r="H70" s="424"/>
      <c r="I70" s="428"/>
      <c r="J70" s="424"/>
      <c r="K70" s="424"/>
      <c r="L70" s="433"/>
    </row>
    <row r="71" spans="1:12" s="430" customFormat="1" x14ac:dyDescent="0.3">
      <c r="A71" s="424"/>
      <c r="B71" s="425"/>
      <c r="C71" s="424"/>
      <c r="D71" s="425"/>
      <c r="E71" s="426"/>
      <c r="F71" s="427"/>
      <c r="G71" s="426"/>
      <c r="H71" s="424"/>
      <c r="I71" s="428"/>
      <c r="J71" s="424"/>
      <c r="K71" s="424"/>
      <c r="L71" s="433"/>
    </row>
    <row r="72" spans="1:12" s="430" customFormat="1" x14ac:dyDescent="0.3">
      <c r="A72" s="424"/>
      <c r="B72" s="425"/>
      <c r="C72" s="424"/>
      <c r="D72" s="425"/>
      <c r="E72" s="426"/>
      <c r="F72" s="427"/>
      <c r="G72" s="426"/>
      <c r="H72" s="424"/>
      <c r="I72" s="428"/>
      <c r="J72" s="424"/>
      <c r="K72" s="424"/>
      <c r="L72" s="433"/>
    </row>
    <row r="73" spans="1:12" s="430" customFormat="1" x14ac:dyDescent="0.3">
      <c r="A73" s="424"/>
      <c r="B73" s="425"/>
      <c r="C73" s="424"/>
      <c r="D73" s="425"/>
      <c r="E73" s="426"/>
      <c r="F73" s="427"/>
      <c r="G73" s="426"/>
      <c r="H73" s="424"/>
      <c r="I73" s="428"/>
      <c r="J73" s="424"/>
      <c r="K73" s="424"/>
      <c r="L73" s="433"/>
    </row>
    <row r="74" spans="1:12" s="430" customFormat="1" x14ac:dyDescent="0.3">
      <c r="A74" s="424"/>
      <c r="B74" s="425"/>
      <c r="C74" s="424"/>
      <c r="D74" s="425"/>
      <c r="E74" s="426"/>
      <c r="F74" s="427"/>
      <c r="G74" s="426"/>
      <c r="H74" s="424"/>
      <c r="I74" s="428"/>
      <c r="J74" s="424"/>
      <c r="K74" s="424"/>
      <c r="L74" s="433"/>
    </row>
    <row r="75" spans="1:12" s="430" customFormat="1" x14ac:dyDescent="0.3">
      <c r="A75" s="424"/>
      <c r="B75" s="425"/>
      <c r="C75" s="424"/>
      <c r="D75" s="425"/>
      <c r="E75" s="426"/>
      <c r="F75" s="427"/>
      <c r="G75" s="426"/>
      <c r="H75" s="424"/>
      <c r="I75" s="428"/>
      <c r="J75" s="424"/>
      <c r="K75" s="424"/>
      <c r="L75" s="433"/>
    </row>
    <row r="76" spans="1:12" s="430" customFormat="1" x14ac:dyDescent="0.3">
      <c r="A76" s="424"/>
      <c r="B76" s="425"/>
      <c r="C76" s="424"/>
      <c r="D76" s="425"/>
      <c r="E76" s="426"/>
      <c r="F76" s="427"/>
      <c r="G76" s="426"/>
      <c r="H76" s="424"/>
      <c r="I76" s="428"/>
      <c r="J76" s="424"/>
      <c r="K76" s="424"/>
      <c r="L76" s="433"/>
    </row>
    <row r="77" spans="1:12" s="430" customFormat="1" x14ac:dyDescent="0.3">
      <c r="A77" s="424"/>
      <c r="B77" s="425"/>
      <c r="C77" s="424"/>
      <c r="D77" s="425"/>
      <c r="E77" s="426"/>
      <c r="F77" s="427"/>
      <c r="G77" s="426"/>
      <c r="H77" s="424"/>
      <c r="I77" s="428"/>
      <c r="J77" s="424"/>
      <c r="K77" s="424"/>
      <c r="L77" s="433"/>
    </row>
    <row r="78" spans="1:12" s="430" customFormat="1" x14ac:dyDescent="0.3">
      <c r="A78" s="424"/>
      <c r="B78" s="425"/>
      <c r="C78" s="424"/>
      <c r="D78" s="425"/>
      <c r="E78" s="426"/>
      <c r="F78" s="427"/>
      <c r="G78" s="426"/>
      <c r="H78" s="424"/>
      <c r="I78" s="428"/>
      <c r="J78" s="424"/>
      <c r="K78" s="424"/>
      <c r="L78" s="433"/>
    </row>
    <row r="79" spans="1:12" s="430" customFormat="1" x14ac:dyDescent="0.3">
      <c r="A79" s="424"/>
      <c r="B79" s="425"/>
      <c r="C79" s="424"/>
      <c r="D79" s="425"/>
      <c r="E79" s="426"/>
      <c r="F79" s="427"/>
      <c r="G79" s="426"/>
      <c r="H79" s="424"/>
      <c r="I79" s="428"/>
      <c r="J79" s="424"/>
      <c r="K79" s="424"/>
      <c r="L79" s="433"/>
    </row>
    <row r="80" spans="1:12" s="430" customFormat="1" x14ac:dyDescent="0.3">
      <c r="A80" s="424"/>
      <c r="B80" s="425"/>
      <c r="C80" s="424"/>
      <c r="D80" s="425"/>
      <c r="E80" s="426"/>
      <c r="F80" s="427"/>
      <c r="G80" s="426"/>
      <c r="H80" s="424"/>
      <c r="I80" s="428"/>
      <c r="J80" s="424"/>
      <c r="K80" s="424"/>
      <c r="L80" s="433"/>
    </row>
    <row r="81" spans="1:12" s="430" customFormat="1" x14ac:dyDescent="0.3">
      <c r="A81" s="424"/>
      <c r="B81" s="425"/>
      <c r="C81" s="424"/>
      <c r="D81" s="425"/>
      <c r="E81" s="426"/>
      <c r="F81" s="427"/>
      <c r="G81" s="426"/>
      <c r="H81" s="424"/>
      <c r="I81" s="428"/>
      <c r="J81" s="424"/>
      <c r="K81" s="424"/>
      <c r="L81" s="433"/>
    </row>
    <row r="82" spans="1:12" s="430" customFormat="1" x14ac:dyDescent="0.3">
      <c r="A82" s="424"/>
      <c r="B82" s="425"/>
      <c r="C82" s="424"/>
      <c r="D82" s="425"/>
      <c r="E82" s="426"/>
      <c r="F82" s="427"/>
      <c r="G82" s="426"/>
      <c r="H82" s="424"/>
      <c r="I82" s="428"/>
      <c r="J82" s="424"/>
      <c r="K82" s="424"/>
      <c r="L82" s="433"/>
    </row>
    <row r="83" spans="1:12" s="430" customFormat="1" x14ac:dyDescent="0.3">
      <c r="A83" s="424"/>
      <c r="B83" s="425"/>
      <c r="C83" s="424"/>
      <c r="D83" s="425"/>
      <c r="E83" s="426"/>
      <c r="F83" s="427"/>
      <c r="G83" s="426"/>
      <c r="H83" s="424"/>
      <c r="I83" s="428"/>
      <c r="J83" s="424"/>
      <c r="K83" s="424"/>
      <c r="L83" s="433"/>
    </row>
    <row r="84" spans="1:12" s="430" customFormat="1" x14ac:dyDescent="0.3">
      <c r="A84" s="424"/>
      <c r="B84" s="425"/>
      <c r="C84" s="424"/>
      <c r="D84" s="425"/>
      <c r="E84" s="426"/>
      <c r="F84" s="427"/>
      <c r="G84" s="426"/>
      <c r="H84" s="424"/>
      <c r="I84" s="428"/>
      <c r="J84" s="424"/>
      <c r="K84" s="424"/>
      <c r="L84" s="433"/>
    </row>
    <row r="85" spans="1:12" s="430" customFormat="1" x14ac:dyDescent="0.3">
      <c r="A85" s="424"/>
      <c r="B85" s="425"/>
      <c r="C85" s="424"/>
      <c r="D85" s="425"/>
      <c r="E85" s="426"/>
      <c r="F85" s="427"/>
      <c r="G85" s="426"/>
      <c r="H85" s="424"/>
      <c r="I85" s="428"/>
      <c r="J85" s="424"/>
      <c r="K85" s="424"/>
      <c r="L85" s="433"/>
    </row>
    <row r="86" spans="1:12" s="430" customFormat="1" x14ac:dyDescent="0.3">
      <c r="A86" s="424"/>
      <c r="B86" s="425"/>
      <c r="C86" s="424"/>
      <c r="D86" s="425"/>
      <c r="E86" s="426"/>
      <c r="F86" s="427"/>
      <c r="G86" s="426"/>
      <c r="H86" s="424"/>
      <c r="I86" s="428"/>
      <c r="J86" s="424"/>
      <c r="K86" s="424"/>
      <c r="L86" s="433"/>
    </row>
    <row r="87" spans="1:12" s="430" customFormat="1" x14ac:dyDescent="0.3">
      <c r="A87" s="424"/>
      <c r="B87" s="425"/>
      <c r="C87" s="424"/>
      <c r="D87" s="425"/>
      <c r="E87" s="426"/>
      <c r="F87" s="427"/>
      <c r="G87" s="426"/>
      <c r="H87" s="424"/>
      <c r="I87" s="428"/>
      <c r="J87" s="424"/>
      <c r="K87" s="424"/>
      <c r="L87" s="433"/>
    </row>
    <row r="88" spans="1:12" s="430" customFormat="1" x14ac:dyDescent="0.3">
      <c r="A88" s="424"/>
      <c r="B88" s="425"/>
      <c r="C88" s="424"/>
      <c r="D88" s="425"/>
      <c r="E88" s="426"/>
      <c r="F88" s="427"/>
      <c r="G88" s="426"/>
      <c r="H88" s="424"/>
      <c r="I88" s="428"/>
      <c r="J88" s="424"/>
      <c r="K88" s="424"/>
      <c r="L88" s="433"/>
    </row>
    <row r="89" spans="1:12" s="430" customFormat="1" x14ac:dyDescent="0.3">
      <c r="A89" s="424"/>
      <c r="B89" s="425"/>
      <c r="C89" s="424"/>
      <c r="D89" s="425"/>
      <c r="E89" s="426"/>
      <c r="F89" s="427"/>
      <c r="G89" s="426"/>
      <c r="H89" s="424"/>
      <c r="I89" s="428"/>
      <c r="J89" s="424"/>
      <c r="K89" s="424"/>
      <c r="L89" s="433"/>
    </row>
    <row r="90" spans="1:12" s="430" customFormat="1" x14ac:dyDescent="0.3">
      <c r="A90" s="424"/>
      <c r="B90" s="425"/>
      <c r="C90" s="424"/>
      <c r="D90" s="425"/>
      <c r="E90" s="426"/>
      <c r="F90" s="427"/>
      <c r="G90" s="426"/>
      <c r="H90" s="424"/>
      <c r="I90" s="428"/>
      <c r="J90" s="424"/>
      <c r="K90" s="424"/>
      <c r="L90" s="433"/>
    </row>
    <row r="91" spans="1:12" s="430" customFormat="1" x14ac:dyDescent="0.3">
      <c r="A91" s="424"/>
      <c r="B91" s="425"/>
      <c r="C91" s="424"/>
      <c r="D91" s="425"/>
      <c r="E91" s="426"/>
      <c r="F91" s="427"/>
      <c r="G91" s="426"/>
      <c r="H91" s="424"/>
      <c r="I91" s="428"/>
      <c r="J91" s="424"/>
      <c r="K91" s="424"/>
      <c r="L91" s="433"/>
    </row>
    <row r="92" spans="1:12" s="430" customFormat="1" x14ac:dyDescent="0.3">
      <c r="A92" s="424"/>
      <c r="B92" s="425"/>
      <c r="C92" s="424"/>
      <c r="D92" s="425"/>
      <c r="E92" s="426"/>
      <c r="F92" s="427"/>
      <c r="G92" s="426"/>
      <c r="H92" s="424"/>
      <c r="I92" s="428"/>
      <c r="J92" s="424"/>
      <c r="K92" s="424"/>
      <c r="L92" s="433"/>
    </row>
    <row r="93" spans="1:12" s="430" customFormat="1" x14ac:dyDescent="0.3">
      <c r="A93" s="424"/>
      <c r="B93" s="425"/>
      <c r="C93" s="424"/>
      <c r="D93" s="425"/>
      <c r="E93" s="426"/>
      <c r="F93" s="427"/>
      <c r="G93" s="426"/>
      <c r="H93" s="424"/>
      <c r="I93" s="428"/>
      <c r="J93" s="424"/>
      <c r="K93" s="424"/>
      <c r="L93" s="433"/>
    </row>
    <row r="94" spans="1:12" s="430" customFormat="1" x14ac:dyDescent="0.3">
      <c r="A94" s="424"/>
      <c r="B94" s="425"/>
      <c r="C94" s="424"/>
      <c r="D94" s="425"/>
      <c r="E94" s="426"/>
      <c r="F94" s="427"/>
      <c r="G94" s="426"/>
      <c r="H94" s="424"/>
      <c r="I94" s="428"/>
      <c r="J94" s="424"/>
      <c r="K94" s="424"/>
      <c r="L94" s="433"/>
    </row>
    <row r="95" spans="1:12" s="430" customFormat="1" x14ac:dyDescent="0.3">
      <c r="A95" s="424"/>
      <c r="B95" s="425"/>
      <c r="C95" s="424"/>
      <c r="D95" s="425"/>
      <c r="E95" s="426"/>
      <c r="F95" s="427"/>
      <c r="G95" s="426"/>
      <c r="H95" s="424"/>
      <c r="I95" s="428"/>
      <c r="J95" s="424"/>
      <c r="K95" s="424"/>
      <c r="L95" s="433"/>
    </row>
    <row r="96" spans="1:12" s="430" customFormat="1" x14ac:dyDescent="0.3">
      <c r="A96" s="424"/>
      <c r="B96" s="425"/>
      <c r="C96" s="424"/>
      <c r="D96" s="425"/>
      <c r="E96" s="426"/>
      <c r="F96" s="427"/>
      <c r="G96" s="426"/>
      <c r="H96" s="424"/>
      <c r="I96" s="428"/>
      <c r="J96" s="424"/>
      <c r="K96" s="424"/>
      <c r="L96" s="433"/>
    </row>
    <row r="97" spans="1:12" s="430" customFormat="1" x14ac:dyDescent="0.3">
      <c r="A97" s="424"/>
      <c r="B97" s="425"/>
      <c r="C97" s="424"/>
      <c r="D97" s="425"/>
      <c r="E97" s="426"/>
      <c r="F97" s="427"/>
      <c r="G97" s="426"/>
      <c r="H97" s="424"/>
      <c r="I97" s="428"/>
      <c r="J97" s="424"/>
      <c r="K97" s="424"/>
      <c r="L97" s="433"/>
    </row>
    <row r="98" spans="1:12" s="430" customFormat="1" x14ac:dyDescent="0.3">
      <c r="A98" s="424"/>
      <c r="B98" s="425"/>
      <c r="C98" s="424"/>
      <c r="D98" s="425"/>
      <c r="E98" s="426"/>
      <c r="F98" s="427"/>
      <c r="G98" s="426"/>
      <c r="H98" s="424"/>
      <c r="I98" s="428"/>
      <c r="J98" s="424"/>
      <c r="K98" s="424"/>
      <c r="L98" s="433"/>
    </row>
    <row r="99" spans="1:12" s="430" customFormat="1" x14ac:dyDescent="0.3">
      <c r="A99" s="424"/>
      <c r="B99" s="425"/>
      <c r="C99" s="424"/>
      <c r="D99" s="425"/>
      <c r="E99" s="426"/>
      <c r="F99" s="427"/>
      <c r="G99" s="426"/>
      <c r="H99" s="424"/>
      <c r="I99" s="428"/>
      <c r="J99" s="424"/>
      <c r="K99" s="424"/>
      <c r="L99" s="433"/>
    </row>
    <row r="100" spans="1:12" s="430" customFormat="1" x14ac:dyDescent="0.3">
      <c r="A100" s="424"/>
      <c r="B100" s="425"/>
      <c r="C100" s="424"/>
      <c r="D100" s="425"/>
      <c r="E100" s="426"/>
      <c r="F100" s="427"/>
      <c r="G100" s="426"/>
      <c r="H100" s="424"/>
      <c r="I100" s="428"/>
      <c r="J100" s="424"/>
      <c r="K100" s="424"/>
      <c r="L100" s="433"/>
    </row>
    <row r="101" spans="1:12" s="430" customFormat="1" x14ac:dyDescent="0.3">
      <c r="A101" s="424"/>
      <c r="B101" s="425"/>
      <c r="C101" s="424"/>
      <c r="D101" s="425"/>
      <c r="E101" s="426"/>
      <c r="F101" s="427"/>
      <c r="G101" s="426"/>
      <c r="H101" s="424"/>
      <c r="I101" s="428"/>
      <c r="J101" s="424"/>
      <c r="K101" s="424"/>
      <c r="L101" s="433"/>
    </row>
    <row r="102" spans="1:12" s="430" customFormat="1" x14ac:dyDescent="0.3">
      <c r="A102" s="424"/>
      <c r="B102" s="425"/>
      <c r="C102" s="424"/>
      <c r="D102" s="425"/>
      <c r="E102" s="426"/>
      <c r="F102" s="427"/>
      <c r="G102" s="426"/>
      <c r="H102" s="424"/>
      <c r="I102" s="428"/>
      <c r="J102" s="424"/>
      <c r="K102" s="424"/>
      <c r="L102" s="433"/>
    </row>
    <row r="103" spans="1:12" s="430" customFormat="1" x14ac:dyDescent="0.3">
      <c r="A103" s="424"/>
      <c r="B103" s="425"/>
      <c r="C103" s="424"/>
      <c r="D103" s="425"/>
      <c r="E103" s="426"/>
      <c r="F103" s="427"/>
      <c r="G103" s="426"/>
      <c r="H103" s="424"/>
      <c r="I103" s="428"/>
      <c r="J103" s="424"/>
      <c r="K103" s="424"/>
      <c r="L103" s="433"/>
    </row>
    <row r="104" spans="1:12" s="430" customFormat="1" x14ac:dyDescent="0.3">
      <c r="A104" s="424"/>
      <c r="B104" s="425"/>
      <c r="C104" s="424"/>
      <c r="D104" s="425"/>
      <c r="E104" s="426"/>
      <c r="F104" s="427"/>
      <c r="G104" s="426"/>
      <c r="H104" s="424"/>
      <c r="I104" s="428"/>
      <c r="J104" s="424"/>
      <c r="K104" s="424"/>
      <c r="L104" s="433"/>
    </row>
    <row r="105" spans="1:12" s="430" customFormat="1" x14ac:dyDescent="0.3">
      <c r="A105" s="424"/>
      <c r="B105" s="425"/>
      <c r="C105" s="424"/>
      <c r="D105" s="425"/>
      <c r="E105" s="426"/>
      <c r="F105" s="427"/>
      <c r="G105" s="426"/>
      <c r="H105" s="424"/>
      <c r="I105" s="428"/>
      <c r="J105" s="424"/>
      <c r="K105" s="424"/>
      <c r="L105" s="433"/>
    </row>
    <row r="106" spans="1:12" s="430" customFormat="1" x14ac:dyDescent="0.3">
      <c r="A106" s="424"/>
      <c r="B106" s="425"/>
      <c r="C106" s="424"/>
      <c r="D106" s="425"/>
      <c r="E106" s="426"/>
      <c r="F106" s="427"/>
      <c r="G106" s="426"/>
      <c r="H106" s="424"/>
      <c r="I106" s="428"/>
      <c r="J106" s="424"/>
      <c r="K106" s="424"/>
      <c r="L106" s="433"/>
    </row>
    <row r="107" spans="1:12" s="430" customFormat="1" x14ac:dyDescent="0.3">
      <c r="A107" s="424"/>
      <c r="B107" s="425"/>
      <c r="C107" s="424"/>
      <c r="D107" s="425"/>
      <c r="E107" s="426"/>
      <c r="F107" s="427"/>
      <c r="G107" s="426"/>
      <c r="H107" s="424"/>
      <c r="I107" s="428"/>
      <c r="J107" s="424"/>
      <c r="K107" s="424"/>
      <c r="L107" s="433"/>
    </row>
    <row r="108" spans="1:12" s="430" customFormat="1" x14ac:dyDescent="0.3">
      <c r="A108" s="424"/>
      <c r="B108" s="425"/>
      <c r="C108" s="424"/>
      <c r="D108" s="425"/>
      <c r="E108" s="426"/>
      <c r="F108" s="427"/>
      <c r="G108" s="426"/>
      <c r="H108" s="424"/>
      <c r="I108" s="428"/>
      <c r="J108" s="424"/>
      <c r="K108" s="424"/>
      <c r="L108" s="433"/>
    </row>
    <row r="109" spans="1:12" s="430" customFormat="1" x14ac:dyDescent="0.3">
      <c r="A109" s="424"/>
      <c r="B109" s="425"/>
      <c r="C109" s="424"/>
      <c r="D109" s="425"/>
      <c r="E109" s="426"/>
      <c r="F109" s="427"/>
      <c r="G109" s="426"/>
      <c r="H109" s="424"/>
      <c r="I109" s="428"/>
      <c r="J109" s="424"/>
      <c r="K109" s="424"/>
      <c r="L109" s="433"/>
    </row>
    <row r="110" spans="1:12" s="430" customFormat="1" x14ac:dyDescent="0.3">
      <c r="A110" s="424"/>
      <c r="B110" s="425"/>
      <c r="C110" s="424"/>
      <c r="D110" s="425"/>
      <c r="E110" s="426"/>
      <c r="F110" s="427"/>
      <c r="G110" s="426"/>
      <c r="H110" s="424"/>
      <c r="I110" s="428"/>
      <c r="J110" s="424"/>
      <c r="K110" s="424"/>
      <c r="L110" s="433"/>
    </row>
    <row r="111" spans="1:12" s="430" customFormat="1" x14ac:dyDescent="0.3">
      <c r="A111" s="424"/>
      <c r="B111" s="425"/>
      <c r="C111" s="424"/>
      <c r="D111" s="425"/>
      <c r="E111" s="426"/>
      <c r="F111" s="427"/>
      <c r="G111" s="426"/>
      <c r="H111" s="424"/>
      <c r="I111" s="428"/>
      <c r="J111" s="424"/>
      <c r="K111" s="424"/>
      <c r="L111" s="433"/>
    </row>
    <row r="112" spans="1:12" s="430" customFormat="1" x14ac:dyDescent="0.3">
      <c r="A112" s="424"/>
      <c r="B112" s="425"/>
      <c r="C112" s="424"/>
      <c r="D112" s="425"/>
      <c r="E112" s="426"/>
      <c r="F112" s="427"/>
      <c r="G112" s="426"/>
      <c r="H112" s="424"/>
      <c r="I112" s="428"/>
      <c r="J112" s="424"/>
      <c r="K112" s="424"/>
      <c r="L112" s="433"/>
    </row>
    <row r="113" spans="1:12" s="430" customFormat="1" x14ac:dyDescent="0.3">
      <c r="A113" s="424"/>
      <c r="B113" s="425"/>
      <c r="C113" s="424"/>
      <c r="D113" s="425"/>
      <c r="E113" s="426"/>
      <c r="F113" s="427"/>
      <c r="G113" s="426"/>
      <c r="H113" s="424"/>
      <c r="I113" s="428"/>
      <c r="J113" s="424"/>
      <c r="K113" s="424"/>
      <c r="L113" s="433"/>
    </row>
    <row r="114" spans="1:12" s="430" customFormat="1" x14ac:dyDescent="0.3">
      <c r="A114" s="424"/>
      <c r="B114" s="425"/>
      <c r="C114" s="424"/>
      <c r="D114" s="425"/>
      <c r="E114" s="426"/>
      <c r="F114" s="427"/>
      <c r="G114" s="426"/>
      <c r="H114" s="424"/>
      <c r="I114" s="428"/>
      <c r="J114" s="424"/>
      <c r="K114" s="424"/>
      <c r="L114" s="433"/>
    </row>
    <row r="115" spans="1:12" s="430" customFormat="1" x14ac:dyDescent="0.3">
      <c r="A115" s="424"/>
      <c r="B115" s="425"/>
      <c r="C115" s="424"/>
      <c r="D115" s="425"/>
      <c r="E115" s="426"/>
      <c r="F115" s="427"/>
      <c r="G115" s="426"/>
      <c r="H115" s="424"/>
      <c r="I115" s="428"/>
      <c r="J115" s="424"/>
      <c r="K115" s="424"/>
      <c r="L115" s="433"/>
    </row>
    <row r="116" spans="1:12" s="430" customFormat="1" x14ac:dyDescent="0.3">
      <c r="A116" s="424"/>
      <c r="B116" s="425"/>
      <c r="C116" s="424"/>
      <c r="D116" s="425"/>
      <c r="E116" s="426"/>
      <c r="F116" s="427"/>
      <c r="G116" s="426"/>
      <c r="H116" s="424"/>
      <c r="I116" s="428"/>
      <c r="J116" s="424"/>
      <c r="K116" s="424"/>
      <c r="L116" s="433"/>
    </row>
    <row r="117" spans="1:12" s="430" customFormat="1" x14ac:dyDescent="0.3">
      <c r="A117" s="424"/>
      <c r="B117" s="425"/>
      <c r="C117" s="424"/>
      <c r="D117" s="425"/>
      <c r="E117" s="426"/>
      <c r="F117" s="427"/>
      <c r="G117" s="426"/>
      <c r="H117" s="424"/>
      <c r="I117" s="428"/>
      <c r="J117" s="424"/>
      <c r="K117" s="424"/>
      <c r="L117" s="433"/>
    </row>
    <row r="118" spans="1:12" s="430" customFormat="1" x14ac:dyDescent="0.3">
      <c r="A118" s="424"/>
      <c r="B118" s="425"/>
      <c r="C118" s="424"/>
      <c r="D118" s="425"/>
      <c r="E118" s="426"/>
      <c r="F118" s="427"/>
      <c r="G118" s="426"/>
      <c r="H118" s="424"/>
      <c r="I118" s="428"/>
      <c r="J118" s="424"/>
      <c r="K118" s="424"/>
      <c r="L118" s="433"/>
    </row>
    <row r="119" spans="1:12" s="430" customFormat="1" x14ac:dyDescent="0.3">
      <c r="A119" s="424"/>
      <c r="B119" s="425"/>
      <c r="C119" s="424"/>
      <c r="D119" s="425"/>
      <c r="E119" s="426"/>
      <c r="F119" s="427"/>
      <c r="G119" s="426"/>
      <c r="H119" s="424"/>
      <c r="I119" s="428"/>
      <c r="J119" s="424"/>
      <c r="K119" s="424"/>
      <c r="L119" s="433"/>
    </row>
    <row r="120" spans="1:12" s="430" customFormat="1" x14ac:dyDescent="0.3">
      <c r="A120" s="424"/>
      <c r="B120" s="425"/>
      <c r="C120" s="424"/>
      <c r="D120" s="425"/>
      <c r="E120" s="426"/>
      <c r="F120" s="427"/>
      <c r="G120" s="426"/>
      <c r="H120" s="424"/>
      <c r="I120" s="428"/>
      <c r="J120" s="424"/>
      <c r="K120" s="424"/>
      <c r="L120" s="433"/>
    </row>
    <row r="121" spans="1:12" s="430" customFormat="1" x14ac:dyDescent="0.3">
      <c r="A121" s="424"/>
      <c r="B121" s="425"/>
      <c r="C121" s="424"/>
      <c r="D121" s="425"/>
      <c r="E121" s="426"/>
      <c r="F121" s="427"/>
      <c r="G121" s="426"/>
      <c r="H121" s="424"/>
      <c r="I121" s="428"/>
      <c r="J121" s="424"/>
      <c r="K121" s="424"/>
      <c r="L121" s="433"/>
    </row>
    <row r="122" spans="1:12" s="430" customFormat="1" x14ac:dyDescent="0.3">
      <c r="A122" s="424"/>
      <c r="B122" s="425"/>
      <c r="C122" s="424"/>
      <c r="D122" s="425"/>
      <c r="E122" s="426"/>
      <c r="F122" s="427"/>
      <c r="G122" s="426"/>
      <c r="H122" s="424"/>
      <c r="I122" s="428"/>
      <c r="J122" s="424"/>
      <c r="K122" s="424"/>
      <c r="L122" s="433"/>
    </row>
    <row r="123" spans="1:12" s="430" customFormat="1" x14ac:dyDescent="0.3">
      <c r="A123" s="424"/>
      <c r="B123" s="425"/>
      <c r="C123" s="424"/>
      <c r="D123" s="425"/>
      <c r="E123" s="426"/>
      <c r="F123" s="427"/>
      <c r="G123" s="426"/>
      <c r="H123" s="424"/>
      <c r="I123" s="428"/>
      <c r="J123" s="424"/>
      <c r="K123" s="424"/>
      <c r="L123" s="433"/>
    </row>
    <row r="124" spans="1:12" s="430" customFormat="1" x14ac:dyDescent="0.3">
      <c r="A124" s="424"/>
      <c r="B124" s="425"/>
      <c r="C124" s="424"/>
      <c r="D124" s="425"/>
      <c r="E124" s="426"/>
      <c r="F124" s="427"/>
      <c r="G124" s="426"/>
      <c r="H124" s="424"/>
      <c r="I124" s="428"/>
      <c r="J124" s="424"/>
      <c r="K124" s="424"/>
      <c r="L124" s="433"/>
    </row>
    <row r="125" spans="1:12" s="430" customFormat="1" x14ac:dyDescent="0.3">
      <c r="A125" s="424"/>
      <c r="B125" s="425"/>
      <c r="C125" s="424"/>
      <c r="D125" s="425"/>
      <c r="E125" s="426"/>
      <c r="F125" s="427"/>
      <c r="G125" s="426"/>
      <c r="H125" s="424"/>
      <c r="I125" s="428"/>
      <c r="J125" s="424"/>
      <c r="K125" s="424"/>
      <c r="L125" s="433"/>
    </row>
    <row r="126" spans="1:12" s="430" customFormat="1" x14ac:dyDescent="0.3">
      <c r="A126" s="424"/>
      <c r="B126" s="425"/>
      <c r="C126" s="424"/>
      <c r="D126" s="425"/>
      <c r="E126" s="426"/>
      <c r="F126" s="427"/>
      <c r="G126" s="426"/>
      <c r="H126" s="424"/>
      <c r="I126" s="428"/>
      <c r="J126" s="424"/>
      <c r="K126" s="424"/>
      <c r="L126" s="433"/>
    </row>
    <row r="127" spans="1:12" s="430" customFormat="1" x14ac:dyDescent="0.3">
      <c r="A127" s="424"/>
      <c r="B127" s="425"/>
      <c r="C127" s="424"/>
      <c r="D127" s="425"/>
      <c r="E127" s="426"/>
      <c r="F127" s="427"/>
      <c r="G127" s="426"/>
      <c r="H127" s="424"/>
      <c r="I127" s="428"/>
      <c r="J127" s="424"/>
      <c r="K127" s="424"/>
      <c r="L127" s="433"/>
    </row>
    <row r="128" spans="1:12" s="430" customFormat="1" x14ac:dyDescent="0.3">
      <c r="A128" s="424"/>
      <c r="B128" s="425"/>
      <c r="C128" s="424"/>
      <c r="D128" s="425"/>
      <c r="E128" s="426"/>
      <c r="F128" s="427"/>
      <c r="G128" s="426"/>
      <c r="H128" s="424"/>
      <c r="I128" s="428"/>
      <c r="J128" s="424"/>
      <c r="K128" s="424"/>
      <c r="L128" s="433"/>
    </row>
    <row r="129" spans="1:12" s="430" customFormat="1" x14ac:dyDescent="0.3">
      <c r="A129" s="424"/>
      <c r="B129" s="425"/>
      <c r="C129" s="424"/>
      <c r="D129" s="425"/>
      <c r="E129" s="426"/>
      <c r="F129" s="427"/>
      <c r="G129" s="426"/>
      <c r="H129" s="424"/>
      <c r="I129" s="428"/>
      <c r="J129" s="424"/>
      <c r="K129" s="424"/>
      <c r="L129" s="433"/>
    </row>
    <row r="130" spans="1:12" s="430" customFormat="1" x14ac:dyDescent="0.3">
      <c r="A130" s="424"/>
      <c r="B130" s="425"/>
      <c r="C130" s="424"/>
      <c r="D130" s="425"/>
      <c r="E130" s="426"/>
      <c r="F130" s="427"/>
      <c r="G130" s="426"/>
      <c r="H130" s="424"/>
      <c r="I130" s="428"/>
      <c r="J130" s="424"/>
      <c r="K130" s="424"/>
      <c r="L130" s="433"/>
    </row>
    <row r="131" spans="1:12" s="430" customFormat="1" x14ac:dyDescent="0.3">
      <c r="A131" s="424"/>
      <c r="B131" s="425"/>
      <c r="C131" s="424"/>
      <c r="D131" s="425"/>
      <c r="E131" s="426"/>
      <c r="F131" s="427"/>
      <c r="G131" s="426"/>
      <c r="H131" s="424"/>
      <c r="I131" s="428"/>
      <c r="J131" s="424"/>
      <c r="K131" s="424"/>
      <c r="L131" s="433"/>
    </row>
    <row r="132" spans="1:12" s="430" customFormat="1" x14ac:dyDescent="0.3">
      <c r="A132" s="424"/>
      <c r="B132" s="425"/>
      <c r="C132" s="424"/>
      <c r="D132" s="425"/>
      <c r="E132" s="426"/>
      <c r="F132" s="427"/>
      <c r="G132" s="426"/>
      <c r="H132" s="424"/>
      <c r="I132" s="428"/>
      <c r="J132" s="424"/>
      <c r="K132" s="424"/>
      <c r="L132" s="433"/>
    </row>
    <row r="133" spans="1:12" s="430" customFormat="1" x14ac:dyDescent="0.3">
      <c r="A133" s="424"/>
      <c r="B133" s="425"/>
      <c r="C133" s="424"/>
      <c r="D133" s="425"/>
      <c r="E133" s="426"/>
      <c r="F133" s="427"/>
      <c r="G133" s="426"/>
      <c r="H133" s="424"/>
      <c r="I133" s="428"/>
      <c r="J133" s="424"/>
      <c r="K133" s="424"/>
      <c r="L133" s="433"/>
    </row>
    <row r="134" spans="1:12" s="430" customFormat="1" x14ac:dyDescent="0.3">
      <c r="A134" s="424"/>
      <c r="B134" s="425"/>
      <c r="C134" s="424"/>
      <c r="D134" s="425"/>
      <c r="E134" s="426"/>
      <c r="F134" s="427"/>
      <c r="G134" s="426"/>
      <c r="H134" s="424"/>
      <c r="I134" s="428"/>
      <c r="J134" s="424"/>
      <c r="K134" s="424"/>
      <c r="L134" s="433"/>
    </row>
    <row r="135" spans="1:12" s="430" customFormat="1" x14ac:dyDescent="0.3">
      <c r="A135" s="424"/>
      <c r="B135" s="425"/>
      <c r="C135" s="424"/>
      <c r="D135" s="425"/>
      <c r="E135" s="426"/>
      <c r="F135" s="427"/>
      <c r="G135" s="426"/>
      <c r="H135" s="424"/>
      <c r="I135" s="428"/>
      <c r="J135" s="424"/>
      <c r="K135" s="424"/>
      <c r="L135" s="433"/>
    </row>
    <row r="136" spans="1:12" s="430" customFormat="1" x14ac:dyDescent="0.3">
      <c r="A136" s="424"/>
      <c r="B136" s="425"/>
      <c r="C136" s="424"/>
      <c r="D136" s="425"/>
      <c r="E136" s="426"/>
      <c r="F136" s="427"/>
      <c r="G136" s="426"/>
      <c r="H136" s="424"/>
      <c r="I136" s="428"/>
      <c r="J136" s="424"/>
      <c r="K136" s="424"/>
      <c r="L136" s="433"/>
    </row>
    <row r="137" spans="1:12" s="430" customFormat="1" x14ac:dyDescent="0.3">
      <c r="A137" s="424"/>
      <c r="B137" s="425"/>
      <c r="C137" s="424"/>
      <c r="D137" s="425"/>
      <c r="E137" s="426"/>
      <c r="F137" s="427"/>
      <c r="G137" s="426"/>
      <c r="H137" s="424"/>
      <c r="I137" s="428"/>
      <c r="J137" s="424"/>
      <c r="K137" s="424"/>
      <c r="L137" s="433"/>
    </row>
    <row r="138" spans="1:12" s="430" customFormat="1" x14ac:dyDescent="0.3">
      <c r="A138" s="424"/>
      <c r="B138" s="425"/>
      <c r="C138" s="424"/>
      <c r="D138" s="425"/>
      <c r="E138" s="426"/>
      <c r="F138" s="427"/>
      <c r="G138" s="426"/>
      <c r="H138" s="424"/>
      <c r="I138" s="428"/>
      <c r="J138" s="424"/>
      <c r="K138" s="424"/>
      <c r="L138" s="433"/>
    </row>
    <row r="139" spans="1:12" s="430" customFormat="1" x14ac:dyDescent="0.3">
      <c r="A139" s="424"/>
      <c r="B139" s="425"/>
      <c r="C139" s="424"/>
      <c r="D139" s="425"/>
      <c r="E139" s="426"/>
      <c r="F139" s="427"/>
      <c r="G139" s="426"/>
      <c r="H139" s="424"/>
      <c r="I139" s="428"/>
      <c r="J139" s="424"/>
      <c r="K139" s="424"/>
      <c r="L139" s="433"/>
    </row>
    <row r="140" spans="1:12" s="430" customFormat="1" x14ac:dyDescent="0.3">
      <c r="A140" s="424"/>
      <c r="B140" s="425"/>
      <c r="C140" s="424"/>
      <c r="D140" s="425"/>
      <c r="E140" s="426"/>
      <c r="F140" s="427"/>
      <c r="G140" s="426"/>
      <c r="H140" s="424"/>
      <c r="I140" s="428"/>
      <c r="J140" s="424"/>
      <c r="K140" s="424"/>
      <c r="L140" s="433"/>
    </row>
    <row r="141" spans="1:12" s="430" customFormat="1" x14ac:dyDescent="0.3">
      <c r="A141" s="424"/>
      <c r="B141" s="425"/>
      <c r="C141" s="424"/>
      <c r="D141" s="425"/>
      <c r="E141" s="426"/>
      <c r="F141" s="427"/>
      <c r="G141" s="426"/>
      <c r="H141" s="424"/>
      <c r="I141" s="428"/>
      <c r="J141" s="424"/>
      <c r="K141" s="424"/>
      <c r="L141" s="433"/>
    </row>
    <row r="142" spans="1:12" s="430" customFormat="1" x14ac:dyDescent="0.3">
      <c r="A142" s="424"/>
      <c r="B142" s="425"/>
      <c r="C142" s="424"/>
      <c r="D142" s="425"/>
      <c r="E142" s="426"/>
      <c r="F142" s="427"/>
      <c r="G142" s="426"/>
      <c r="H142" s="424"/>
      <c r="I142" s="428"/>
      <c r="J142" s="424"/>
      <c r="K142" s="424"/>
      <c r="L142" s="433"/>
    </row>
    <row r="143" spans="1:12" s="430" customFormat="1" x14ac:dyDescent="0.3">
      <c r="A143" s="424"/>
      <c r="B143" s="425"/>
      <c r="C143" s="424"/>
      <c r="D143" s="425"/>
      <c r="E143" s="426"/>
      <c r="F143" s="427"/>
      <c r="G143" s="426"/>
      <c r="H143" s="424"/>
      <c r="I143" s="428"/>
      <c r="J143" s="424"/>
      <c r="K143" s="424"/>
      <c r="L143" s="433"/>
    </row>
    <row r="144" spans="1:12" s="430" customFormat="1" x14ac:dyDescent="0.3">
      <c r="A144" s="424"/>
      <c r="B144" s="425"/>
      <c r="C144" s="424"/>
      <c r="D144" s="425"/>
      <c r="E144" s="426"/>
      <c r="F144" s="427"/>
      <c r="G144" s="426"/>
      <c r="H144" s="424"/>
      <c r="I144" s="428"/>
      <c r="J144" s="424"/>
      <c r="K144" s="424"/>
      <c r="L144" s="433"/>
    </row>
    <row r="145" spans="1:12" s="430" customFormat="1" x14ac:dyDescent="0.3">
      <c r="A145" s="424"/>
      <c r="B145" s="425"/>
      <c r="C145" s="424"/>
      <c r="D145" s="425"/>
      <c r="E145" s="426"/>
      <c r="F145" s="427"/>
      <c r="G145" s="426"/>
      <c r="H145" s="424"/>
      <c r="I145" s="428"/>
      <c r="J145" s="424"/>
      <c r="K145" s="424"/>
      <c r="L145" s="433"/>
    </row>
    <row r="146" spans="1:12" s="430" customFormat="1" x14ac:dyDescent="0.3">
      <c r="A146" s="424"/>
      <c r="B146" s="425"/>
      <c r="C146" s="424"/>
      <c r="D146" s="425"/>
      <c r="E146" s="426"/>
      <c r="F146" s="427"/>
      <c r="G146" s="426"/>
      <c r="H146" s="424"/>
      <c r="I146" s="428"/>
      <c r="J146" s="424"/>
      <c r="K146" s="424"/>
      <c r="L146" s="433"/>
    </row>
    <row r="147" spans="1:12" s="430" customFormat="1" x14ac:dyDescent="0.3">
      <c r="A147" s="424"/>
      <c r="B147" s="425"/>
      <c r="C147" s="424"/>
      <c r="D147" s="425"/>
      <c r="E147" s="426"/>
      <c r="F147" s="427"/>
      <c r="G147" s="426"/>
      <c r="H147" s="424"/>
      <c r="I147" s="428"/>
      <c r="J147" s="424"/>
      <c r="K147" s="424"/>
      <c r="L147" s="433"/>
    </row>
    <row r="148" spans="1:12" s="430" customFormat="1" x14ac:dyDescent="0.3">
      <c r="A148" s="424"/>
      <c r="B148" s="425"/>
      <c r="C148" s="424"/>
      <c r="D148" s="425"/>
      <c r="E148" s="426"/>
      <c r="F148" s="427"/>
      <c r="G148" s="426"/>
      <c r="H148" s="424"/>
      <c r="I148" s="428"/>
      <c r="J148" s="424"/>
      <c r="K148" s="424"/>
      <c r="L148" s="433"/>
    </row>
    <row r="149" spans="1:12" s="430" customFormat="1" x14ac:dyDescent="0.3">
      <c r="A149" s="424"/>
      <c r="B149" s="425"/>
      <c r="C149" s="424"/>
      <c r="D149" s="425"/>
      <c r="E149" s="426"/>
      <c r="F149" s="427"/>
      <c r="G149" s="426"/>
      <c r="H149" s="424"/>
      <c r="I149" s="428"/>
      <c r="J149" s="424"/>
      <c r="K149" s="424"/>
      <c r="L149" s="433"/>
    </row>
    <row r="150" spans="1:12" s="430" customFormat="1" x14ac:dyDescent="0.3">
      <c r="A150" s="424"/>
      <c r="B150" s="425"/>
      <c r="C150" s="424"/>
      <c r="D150" s="425"/>
      <c r="E150" s="426"/>
      <c r="F150" s="427"/>
      <c r="G150" s="426"/>
      <c r="H150" s="424"/>
      <c r="I150" s="428"/>
      <c r="J150" s="424"/>
      <c r="K150" s="424"/>
      <c r="L150" s="433"/>
    </row>
    <row r="151" spans="1:12" s="430" customFormat="1" x14ac:dyDescent="0.3">
      <c r="A151" s="424"/>
      <c r="B151" s="425"/>
      <c r="C151" s="424"/>
      <c r="D151" s="425"/>
      <c r="E151" s="426"/>
      <c r="F151" s="427"/>
      <c r="G151" s="426"/>
      <c r="H151" s="424"/>
      <c r="I151" s="428"/>
      <c r="J151" s="424"/>
      <c r="K151" s="424"/>
      <c r="L151" s="433"/>
    </row>
    <row r="152" spans="1:12" s="430" customFormat="1" x14ac:dyDescent="0.3">
      <c r="A152" s="424"/>
      <c r="B152" s="425"/>
      <c r="C152" s="424"/>
      <c r="D152" s="425"/>
      <c r="E152" s="426"/>
      <c r="F152" s="427"/>
      <c r="G152" s="426"/>
      <c r="H152" s="424"/>
      <c r="I152" s="428"/>
      <c r="J152" s="424"/>
      <c r="K152" s="424"/>
      <c r="L152" s="433"/>
    </row>
    <row r="153" spans="1:12" s="430" customFormat="1" x14ac:dyDescent="0.3">
      <c r="A153" s="424"/>
      <c r="B153" s="425"/>
      <c r="C153" s="424"/>
      <c r="D153" s="425"/>
      <c r="E153" s="426"/>
      <c r="F153" s="427"/>
      <c r="G153" s="426"/>
      <c r="H153" s="424"/>
      <c r="I153" s="428"/>
      <c r="J153" s="424"/>
      <c r="K153" s="424"/>
      <c r="L153" s="433"/>
    </row>
    <row r="154" spans="1:12" s="430" customFormat="1" x14ac:dyDescent="0.3">
      <c r="A154" s="424"/>
      <c r="B154" s="425"/>
      <c r="C154" s="424"/>
      <c r="D154" s="425"/>
      <c r="E154" s="426"/>
      <c r="F154" s="427"/>
      <c r="G154" s="426"/>
      <c r="H154" s="424"/>
      <c r="I154" s="428"/>
      <c r="J154" s="424"/>
      <c r="K154" s="424"/>
      <c r="L154" s="433"/>
    </row>
    <row r="155" spans="1:12" s="430" customFormat="1" x14ac:dyDescent="0.3">
      <c r="A155" s="424"/>
      <c r="B155" s="425"/>
      <c r="C155" s="424"/>
      <c r="D155" s="425"/>
      <c r="E155" s="426"/>
      <c r="F155" s="427"/>
      <c r="G155" s="426"/>
      <c r="H155" s="424"/>
      <c r="I155" s="428"/>
      <c r="J155" s="424"/>
      <c r="K155" s="424"/>
      <c r="L155" s="433"/>
    </row>
    <row r="156" spans="1:12" s="430" customFormat="1" x14ac:dyDescent="0.3">
      <c r="A156" s="424"/>
      <c r="B156" s="425"/>
      <c r="C156" s="424"/>
      <c r="D156" s="425"/>
      <c r="E156" s="426"/>
      <c r="F156" s="427"/>
      <c r="G156" s="426"/>
      <c r="H156" s="424"/>
      <c r="I156" s="428"/>
      <c r="J156" s="424"/>
      <c r="K156" s="424"/>
      <c r="L156" s="433"/>
    </row>
    <row r="157" spans="1:12" s="430" customFormat="1" x14ac:dyDescent="0.3">
      <c r="A157" s="424"/>
      <c r="B157" s="425"/>
      <c r="C157" s="424"/>
      <c r="D157" s="425"/>
      <c r="E157" s="426"/>
      <c r="F157" s="427"/>
      <c r="G157" s="426"/>
      <c r="H157" s="424"/>
      <c r="I157" s="428"/>
      <c r="J157" s="424"/>
      <c r="K157" s="424"/>
      <c r="L157" s="433"/>
    </row>
    <row r="158" spans="1:12" s="430" customFormat="1" x14ac:dyDescent="0.3">
      <c r="A158" s="424"/>
      <c r="B158" s="425"/>
      <c r="C158" s="424"/>
      <c r="D158" s="425"/>
      <c r="E158" s="426"/>
      <c r="F158" s="427"/>
      <c r="G158" s="426"/>
      <c r="H158" s="424"/>
      <c r="I158" s="428"/>
      <c r="J158" s="424"/>
      <c r="K158" s="424"/>
      <c r="L158" s="433"/>
    </row>
    <row r="159" spans="1:12" s="430" customFormat="1" x14ac:dyDescent="0.3">
      <c r="A159" s="424"/>
      <c r="B159" s="425"/>
      <c r="C159" s="424"/>
      <c r="D159" s="425"/>
      <c r="E159" s="426"/>
      <c r="F159" s="427"/>
      <c r="G159" s="426"/>
      <c r="H159" s="424"/>
      <c r="I159" s="428"/>
      <c r="J159" s="424"/>
      <c r="K159" s="424"/>
      <c r="L159" s="433"/>
    </row>
    <row r="160" spans="1:12" s="430" customFormat="1" x14ac:dyDescent="0.3">
      <c r="A160" s="424"/>
      <c r="B160" s="425"/>
      <c r="C160" s="424"/>
      <c r="D160" s="425"/>
      <c r="E160" s="426"/>
      <c r="F160" s="427"/>
      <c r="G160" s="426"/>
      <c r="H160" s="424"/>
      <c r="I160" s="428"/>
      <c r="J160" s="424"/>
      <c r="K160" s="424"/>
      <c r="L160" s="433"/>
    </row>
    <row r="161" spans="1:12" s="430" customFormat="1" x14ac:dyDescent="0.3">
      <c r="A161" s="424"/>
      <c r="B161" s="425"/>
      <c r="C161" s="424"/>
      <c r="D161" s="425"/>
      <c r="E161" s="426"/>
      <c r="F161" s="427"/>
      <c r="G161" s="426"/>
      <c r="H161" s="424"/>
      <c r="I161" s="428"/>
      <c r="J161" s="424"/>
      <c r="K161" s="424"/>
      <c r="L161" s="433"/>
    </row>
    <row r="162" spans="1:12" s="430" customFormat="1" x14ac:dyDescent="0.3">
      <c r="A162" s="424"/>
      <c r="B162" s="425"/>
      <c r="C162" s="424"/>
      <c r="D162" s="425"/>
      <c r="E162" s="426"/>
      <c r="F162" s="427"/>
      <c r="G162" s="426"/>
      <c r="H162" s="424"/>
      <c r="I162" s="428"/>
      <c r="J162" s="424"/>
      <c r="K162" s="424"/>
      <c r="L162" s="433"/>
    </row>
    <row r="163" spans="1:12" s="430" customFormat="1" x14ac:dyDescent="0.3">
      <c r="A163" s="424"/>
      <c r="B163" s="425"/>
      <c r="C163" s="424"/>
      <c r="D163" s="425"/>
      <c r="E163" s="426"/>
      <c r="F163" s="427"/>
      <c r="G163" s="426"/>
      <c r="H163" s="424"/>
      <c r="I163" s="428"/>
      <c r="J163" s="424"/>
      <c r="K163" s="424"/>
      <c r="L163" s="433"/>
    </row>
    <row r="164" spans="1:12" s="430" customFormat="1" x14ac:dyDescent="0.3">
      <c r="A164" s="424"/>
      <c r="B164" s="425"/>
      <c r="C164" s="424"/>
      <c r="D164" s="425"/>
      <c r="E164" s="426"/>
      <c r="F164" s="427"/>
      <c r="G164" s="426"/>
      <c r="H164" s="424"/>
      <c r="I164" s="428"/>
      <c r="J164" s="424"/>
      <c r="K164" s="424"/>
      <c r="L164" s="433"/>
    </row>
    <row r="165" spans="1:12" s="430" customFormat="1" x14ac:dyDescent="0.3">
      <c r="A165" s="424"/>
      <c r="B165" s="425"/>
      <c r="C165" s="424"/>
      <c r="D165" s="425"/>
      <c r="E165" s="426"/>
      <c r="F165" s="427"/>
      <c r="G165" s="426"/>
      <c r="H165" s="424"/>
      <c r="I165" s="428"/>
      <c r="J165" s="424"/>
      <c r="K165" s="424"/>
      <c r="L165" s="433"/>
    </row>
    <row r="166" spans="1:12" s="430" customFormat="1" x14ac:dyDescent="0.3">
      <c r="A166" s="424"/>
      <c r="B166" s="425"/>
      <c r="C166" s="424"/>
      <c r="D166" s="425"/>
      <c r="E166" s="426"/>
      <c r="F166" s="427"/>
      <c r="G166" s="426"/>
      <c r="H166" s="424"/>
      <c r="I166" s="428"/>
      <c r="J166" s="424"/>
      <c r="K166" s="424"/>
      <c r="L166" s="433"/>
    </row>
    <row r="167" spans="1:12" s="430" customFormat="1" x14ac:dyDescent="0.3">
      <c r="A167" s="424"/>
      <c r="B167" s="425"/>
      <c r="C167" s="424"/>
      <c r="D167" s="425"/>
      <c r="E167" s="426"/>
      <c r="F167" s="427"/>
      <c r="G167" s="426"/>
      <c r="H167" s="424"/>
      <c r="I167" s="428"/>
      <c r="J167" s="424"/>
      <c r="K167" s="424"/>
      <c r="L167" s="433"/>
    </row>
    <row r="168" spans="1:12" s="430" customFormat="1" x14ac:dyDescent="0.3">
      <c r="A168" s="424"/>
      <c r="B168" s="425"/>
      <c r="C168" s="424"/>
      <c r="D168" s="425"/>
      <c r="E168" s="426"/>
      <c r="F168" s="427"/>
      <c r="G168" s="426"/>
      <c r="H168" s="424"/>
      <c r="I168" s="428"/>
      <c r="J168" s="424"/>
      <c r="K168" s="424"/>
      <c r="L168" s="433"/>
    </row>
    <row r="169" spans="1:12" s="430" customFormat="1" x14ac:dyDescent="0.3">
      <c r="A169" s="424"/>
      <c r="B169" s="425"/>
      <c r="C169" s="424"/>
      <c r="D169" s="425"/>
      <c r="E169" s="426"/>
      <c r="F169" s="427"/>
      <c r="G169" s="426"/>
      <c r="H169" s="424"/>
      <c r="I169" s="428"/>
      <c r="J169" s="424"/>
      <c r="K169" s="424"/>
      <c r="L169" s="433"/>
    </row>
    <row r="170" spans="1:12" s="430" customFormat="1" x14ac:dyDescent="0.3">
      <c r="A170" s="424"/>
      <c r="B170" s="425"/>
      <c r="C170" s="424"/>
      <c r="D170" s="425"/>
      <c r="E170" s="426"/>
      <c r="F170" s="427"/>
      <c r="G170" s="426"/>
      <c r="H170" s="424"/>
      <c r="I170" s="428"/>
      <c r="J170" s="424"/>
      <c r="K170" s="424"/>
      <c r="L170" s="433"/>
    </row>
    <row r="171" spans="1:12" s="430" customFormat="1" x14ac:dyDescent="0.3">
      <c r="A171" s="424"/>
      <c r="B171" s="425"/>
      <c r="C171" s="424"/>
      <c r="D171" s="425"/>
      <c r="E171" s="426"/>
      <c r="F171" s="427"/>
      <c r="G171" s="426"/>
      <c r="H171" s="424"/>
      <c r="I171" s="428"/>
      <c r="J171" s="424"/>
      <c r="K171" s="424"/>
      <c r="L171" s="433"/>
    </row>
    <row r="172" spans="1:12" s="430" customFormat="1" x14ac:dyDescent="0.3">
      <c r="A172" s="424"/>
      <c r="B172" s="425"/>
      <c r="C172" s="424"/>
      <c r="D172" s="425"/>
      <c r="E172" s="426"/>
      <c r="F172" s="427"/>
      <c r="G172" s="426"/>
      <c r="H172" s="424"/>
      <c r="I172" s="428"/>
      <c r="J172" s="424"/>
      <c r="K172" s="424"/>
      <c r="L172" s="433"/>
    </row>
    <row r="173" spans="1:12" s="430" customFormat="1" x14ac:dyDescent="0.3">
      <c r="A173" s="424"/>
      <c r="B173" s="425"/>
      <c r="C173" s="424"/>
      <c r="D173" s="425"/>
      <c r="E173" s="426"/>
      <c r="F173" s="427"/>
      <c r="G173" s="426"/>
      <c r="H173" s="424"/>
      <c r="I173" s="428"/>
      <c r="J173" s="424"/>
      <c r="K173" s="424"/>
      <c r="L173" s="433"/>
    </row>
    <row r="174" spans="1:12" s="430" customFormat="1" x14ac:dyDescent="0.3">
      <c r="A174" s="424"/>
      <c r="B174" s="425"/>
      <c r="C174" s="424"/>
      <c r="D174" s="425"/>
      <c r="E174" s="426"/>
      <c r="F174" s="427"/>
      <c r="G174" s="426"/>
      <c r="H174" s="424"/>
      <c r="I174" s="428"/>
      <c r="J174" s="424"/>
      <c r="K174" s="424"/>
      <c r="L174" s="433"/>
    </row>
    <row r="175" spans="1:12" s="430" customFormat="1" x14ac:dyDescent="0.3">
      <c r="A175" s="424"/>
      <c r="B175" s="425"/>
      <c r="C175" s="424"/>
      <c r="D175" s="425"/>
      <c r="E175" s="426"/>
      <c r="F175" s="427"/>
      <c r="G175" s="426"/>
      <c r="H175" s="424"/>
      <c r="I175" s="428"/>
      <c r="J175" s="424"/>
      <c r="K175" s="424"/>
      <c r="L175" s="433"/>
    </row>
    <row r="176" spans="1:12" s="430" customFormat="1" x14ac:dyDescent="0.3">
      <c r="A176" s="424"/>
      <c r="B176" s="425"/>
      <c r="C176" s="424"/>
      <c r="D176" s="425"/>
      <c r="E176" s="426"/>
      <c r="F176" s="427"/>
      <c r="G176" s="426"/>
      <c r="H176" s="424"/>
      <c r="I176" s="428"/>
      <c r="J176" s="424"/>
      <c r="K176" s="424"/>
      <c r="L176" s="433"/>
    </row>
    <row r="177" spans="1:12" s="430" customFormat="1" x14ac:dyDescent="0.3">
      <c r="A177" s="424"/>
      <c r="B177" s="425"/>
      <c r="C177" s="424"/>
      <c r="D177" s="425"/>
      <c r="E177" s="426"/>
      <c r="F177" s="427"/>
      <c r="G177" s="426"/>
      <c r="H177" s="424"/>
      <c r="I177" s="428"/>
      <c r="J177" s="424"/>
      <c r="K177" s="424"/>
      <c r="L177" s="433"/>
    </row>
    <row r="178" spans="1:12" s="430" customFormat="1" x14ac:dyDescent="0.3">
      <c r="A178" s="424"/>
      <c r="B178" s="425"/>
      <c r="C178" s="424"/>
      <c r="D178" s="425"/>
      <c r="E178" s="426"/>
      <c r="F178" s="427"/>
      <c r="G178" s="426"/>
      <c r="H178" s="424"/>
      <c r="I178" s="428"/>
      <c r="J178" s="424"/>
      <c r="K178" s="424"/>
      <c r="L178" s="433"/>
    </row>
    <row r="179" spans="1:12" s="430" customFormat="1" x14ac:dyDescent="0.3">
      <c r="A179" s="424"/>
      <c r="B179" s="425"/>
      <c r="C179" s="424"/>
      <c r="D179" s="425"/>
      <c r="E179" s="426"/>
      <c r="F179" s="427"/>
      <c r="G179" s="426"/>
      <c r="H179" s="424"/>
      <c r="I179" s="428"/>
      <c r="J179" s="424"/>
      <c r="K179" s="424"/>
      <c r="L179" s="433"/>
    </row>
    <row r="180" spans="1:12" s="430" customFormat="1" x14ac:dyDescent="0.3">
      <c r="A180" s="424"/>
      <c r="B180" s="425"/>
      <c r="C180" s="424"/>
      <c r="D180" s="425"/>
      <c r="E180" s="426"/>
      <c r="F180" s="427"/>
      <c r="G180" s="426"/>
      <c r="H180" s="424"/>
      <c r="I180" s="428"/>
      <c r="J180" s="424"/>
      <c r="K180" s="424"/>
      <c r="L180" s="433"/>
    </row>
    <row r="181" spans="1:12" s="430" customFormat="1" x14ac:dyDescent="0.3">
      <c r="A181" s="424"/>
      <c r="B181" s="425"/>
      <c r="C181" s="424"/>
      <c r="D181" s="425"/>
      <c r="E181" s="426"/>
      <c r="F181" s="427"/>
      <c r="G181" s="426"/>
      <c r="H181" s="424"/>
      <c r="I181" s="428"/>
      <c r="J181" s="424"/>
      <c r="K181" s="424"/>
      <c r="L181" s="433"/>
    </row>
    <row r="182" spans="1:12" s="430" customFormat="1" x14ac:dyDescent="0.3">
      <c r="A182" s="424"/>
      <c r="B182" s="425"/>
      <c r="C182" s="424"/>
      <c r="D182" s="425"/>
      <c r="E182" s="426"/>
      <c r="F182" s="427"/>
      <c r="G182" s="426"/>
      <c r="H182" s="424"/>
      <c r="I182" s="428"/>
      <c r="J182" s="424"/>
      <c r="K182" s="424"/>
      <c r="L182" s="433"/>
    </row>
    <row r="183" spans="1:12" s="430" customFormat="1" x14ac:dyDescent="0.3">
      <c r="A183" s="424"/>
      <c r="B183" s="425"/>
      <c r="C183" s="424"/>
      <c r="D183" s="425"/>
      <c r="E183" s="426"/>
      <c r="F183" s="427"/>
      <c r="G183" s="426"/>
      <c r="H183" s="424"/>
      <c r="I183" s="428"/>
      <c r="J183" s="424"/>
      <c r="K183" s="424"/>
      <c r="L183" s="433"/>
    </row>
    <row r="184" spans="1:12" s="430" customFormat="1" x14ac:dyDescent="0.3">
      <c r="A184" s="424"/>
      <c r="B184" s="425"/>
      <c r="C184" s="424"/>
      <c r="D184" s="425"/>
      <c r="E184" s="426"/>
      <c r="F184" s="427"/>
      <c r="G184" s="426"/>
      <c r="H184" s="424"/>
      <c r="I184" s="428"/>
      <c r="J184" s="424"/>
      <c r="K184" s="424"/>
      <c r="L184" s="433"/>
    </row>
    <row r="185" spans="1:12" s="430" customFormat="1" x14ac:dyDescent="0.3">
      <c r="A185" s="424"/>
      <c r="B185" s="425"/>
      <c r="C185" s="424"/>
      <c r="D185" s="425"/>
      <c r="E185" s="426"/>
      <c r="F185" s="427"/>
      <c r="G185" s="426"/>
      <c r="H185" s="424"/>
      <c r="I185" s="428"/>
      <c r="J185" s="424"/>
      <c r="K185" s="424"/>
      <c r="L185" s="433"/>
    </row>
    <row r="186" spans="1:12" s="430" customFormat="1" x14ac:dyDescent="0.3">
      <c r="A186" s="424"/>
      <c r="B186" s="425"/>
      <c r="C186" s="424"/>
      <c r="D186" s="425"/>
      <c r="E186" s="426"/>
      <c r="F186" s="427"/>
      <c r="G186" s="426"/>
      <c r="H186" s="424"/>
      <c r="I186" s="428"/>
      <c r="J186" s="424"/>
      <c r="K186" s="424"/>
      <c r="L186" s="433"/>
    </row>
    <row r="187" spans="1:12" s="430" customFormat="1" x14ac:dyDescent="0.3">
      <c r="A187" s="424"/>
      <c r="B187" s="425"/>
      <c r="C187" s="424"/>
      <c r="D187" s="425"/>
      <c r="E187" s="426"/>
      <c r="F187" s="427"/>
      <c r="G187" s="426"/>
      <c r="H187" s="424"/>
      <c r="I187" s="428"/>
      <c r="J187" s="424"/>
      <c r="K187" s="424"/>
      <c r="L187" s="433"/>
    </row>
    <row r="188" spans="1:12" s="430" customFormat="1" x14ac:dyDescent="0.3">
      <c r="A188" s="424"/>
      <c r="B188" s="425"/>
      <c r="C188" s="424"/>
      <c r="D188" s="425"/>
      <c r="E188" s="426"/>
      <c r="F188" s="427"/>
      <c r="G188" s="426"/>
      <c r="H188" s="424"/>
      <c r="I188" s="428"/>
      <c r="J188" s="424"/>
      <c r="K188" s="424"/>
      <c r="L188" s="433"/>
    </row>
    <row r="189" spans="1:12" s="430" customFormat="1" x14ac:dyDescent="0.3">
      <c r="A189" s="424"/>
      <c r="B189" s="425"/>
      <c r="C189" s="424"/>
      <c r="D189" s="425"/>
      <c r="E189" s="426"/>
      <c r="F189" s="427"/>
      <c r="G189" s="426"/>
      <c r="H189" s="424"/>
      <c r="I189" s="428"/>
      <c r="J189" s="424"/>
      <c r="K189" s="424"/>
      <c r="L189" s="433"/>
    </row>
    <row r="190" spans="1:12" s="430" customFormat="1" x14ac:dyDescent="0.3">
      <c r="A190" s="424"/>
      <c r="B190" s="425"/>
      <c r="C190" s="424"/>
      <c r="D190" s="425"/>
      <c r="E190" s="426"/>
      <c r="F190" s="427"/>
      <c r="G190" s="426"/>
      <c r="H190" s="424"/>
      <c r="I190" s="428"/>
      <c r="J190" s="424"/>
      <c r="K190" s="424"/>
      <c r="L190" s="433"/>
    </row>
    <row r="191" spans="1:12" s="430" customFormat="1" x14ac:dyDescent="0.3">
      <c r="A191" s="424"/>
      <c r="B191" s="425"/>
      <c r="C191" s="424"/>
      <c r="D191" s="425"/>
      <c r="E191" s="426"/>
      <c r="F191" s="427"/>
      <c r="G191" s="426"/>
      <c r="H191" s="424"/>
      <c r="I191" s="428"/>
      <c r="J191" s="424"/>
      <c r="K191" s="424"/>
      <c r="L191" s="433"/>
    </row>
    <row r="192" spans="1:12" s="430" customFormat="1" x14ac:dyDescent="0.3">
      <c r="A192" s="424"/>
      <c r="B192" s="425"/>
      <c r="C192" s="424"/>
      <c r="D192" s="425"/>
      <c r="E192" s="426"/>
      <c r="F192" s="427"/>
      <c r="G192" s="426"/>
      <c r="H192" s="424"/>
      <c r="I192" s="428"/>
      <c r="J192" s="424"/>
      <c r="K192" s="424"/>
      <c r="L192" s="433"/>
    </row>
    <row r="193" spans="1:12" s="430" customFormat="1" x14ac:dyDescent="0.3">
      <c r="A193" s="424"/>
      <c r="B193" s="425"/>
      <c r="C193" s="424"/>
      <c r="D193" s="425"/>
      <c r="E193" s="426"/>
      <c r="F193" s="427"/>
      <c r="G193" s="426"/>
      <c r="H193" s="424"/>
      <c r="I193" s="428"/>
      <c r="J193" s="424"/>
      <c r="K193" s="424"/>
      <c r="L193" s="433"/>
    </row>
    <row r="194" spans="1:12" s="430" customFormat="1" x14ac:dyDescent="0.3">
      <c r="A194" s="424"/>
      <c r="B194" s="425"/>
      <c r="C194" s="424"/>
      <c r="D194" s="425"/>
      <c r="E194" s="426"/>
      <c r="F194" s="427"/>
      <c r="G194" s="426"/>
      <c r="H194" s="424"/>
      <c r="I194" s="428"/>
      <c r="J194" s="424"/>
      <c r="K194" s="424"/>
      <c r="L194" s="433"/>
    </row>
    <row r="195" spans="1:12" s="430" customFormat="1" x14ac:dyDescent="0.3">
      <c r="A195" s="424"/>
      <c r="B195" s="425"/>
      <c r="C195" s="424"/>
      <c r="D195" s="425"/>
      <c r="E195" s="426"/>
      <c r="F195" s="427"/>
      <c r="G195" s="426"/>
      <c r="H195" s="424"/>
      <c r="I195" s="428"/>
      <c r="J195" s="424"/>
      <c r="K195" s="424"/>
      <c r="L195" s="433"/>
    </row>
    <row r="196" spans="1:12" s="430" customFormat="1" x14ac:dyDescent="0.3">
      <c r="A196" s="424"/>
      <c r="B196" s="425"/>
      <c r="C196" s="424"/>
      <c r="D196" s="425"/>
      <c r="E196" s="426"/>
      <c r="F196" s="427"/>
      <c r="G196" s="426"/>
      <c r="H196" s="424"/>
      <c r="I196" s="428"/>
      <c r="J196" s="424"/>
      <c r="K196" s="424"/>
      <c r="L196" s="433"/>
    </row>
    <row r="197" spans="1:12" s="430" customFormat="1" x14ac:dyDescent="0.3">
      <c r="A197" s="424"/>
      <c r="B197" s="425"/>
      <c r="C197" s="424"/>
      <c r="D197" s="425"/>
      <c r="E197" s="426"/>
      <c r="F197" s="427"/>
      <c r="G197" s="426"/>
      <c r="H197" s="424"/>
      <c r="I197" s="428"/>
      <c r="J197" s="424"/>
      <c r="K197" s="424"/>
      <c r="L197" s="433"/>
    </row>
    <row r="198" spans="1:12" s="430" customFormat="1" x14ac:dyDescent="0.3">
      <c r="A198" s="424"/>
      <c r="B198" s="425"/>
      <c r="C198" s="424"/>
      <c r="D198" s="425"/>
      <c r="E198" s="426"/>
      <c r="F198" s="427"/>
      <c r="G198" s="426"/>
      <c r="H198" s="424"/>
      <c r="I198" s="428"/>
      <c r="J198" s="424"/>
      <c r="K198" s="424"/>
      <c r="L198" s="433"/>
    </row>
    <row r="199" spans="1:12" s="430" customFormat="1" x14ac:dyDescent="0.3">
      <c r="A199" s="424"/>
      <c r="B199" s="425"/>
      <c r="C199" s="424"/>
      <c r="D199" s="425"/>
      <c r="E199" s="426"/>
      <c r="F199" s="427"/>
      <c r="G199" s="426"/>
      <c r="H199" s="424"/>
      <c r="I199" s="428"/>
      <c r="J199" s="424"/>
      <c r="K199" s="424"/>
      <c r="L199" s="433"/>
    </row>
    <row r="200" spans="1:12" s="430" customFormat="1" x14ac:dyDescent="0.3">
      <c r="A200" s="424"/>
      <c r="B200" s="425"/>
      <c r="C200" s="424"/>
      <c r="D200" s="425"/>
      <c r="E200" s="426"/>
      <c r="F200" s="427"/>
      <c r="G200" s="426"/>
      <c r="H200" s="424"/>
      <c r="I200" s="428"/>
      <c r="J200" s="424"/>
      <c r="K200" s="424"/>
      <c r="L200" s="433"/>
    </row>
    <row r="201" spans="1:12" s="430" customFormat="1" x14ac:dyDescent="0.3">
      <c r="A201" s="424"/>
      <c r="B201" s="425"/>
      <c r="C201" s="424"/>
      <c r="D201" s="425"/>
      <c r="E201" s="426"/>
      <c r="F201" s="427"/>
      <c r="G201" s="426"/>
      <c r="H201" s="424"/>
      <c r="I201" s="428"/>
      <c r="J201" s="424"/>
      <c r="K201" s="424"/>
      <c r="L201" s="433"/>
    </row>
    <row r="202" spans="1:12" s="430" customFormat="1" x14ac:dyDescent="0.3">
      <c r="A202" s="424"/>
      <c r="B202" s="425"/>
      <c r="C202" s="424"/>
      <c r="D202" s="425"/>
      <c r="E202" s="426"/>
      <c r="F202" s="427"/>
      <c r="G202" s="426"/>
      <c r="H202" s="424"/>
      <c r="I202" s="428"/>
      <c r="J202" s="424"/>
      <c r="K202" s="424"/>
      <c r="L202" s="433"/>
    </row>
    <row r="203" spans="1:12" s="430" customFormat="1" x14ac:dyDescent="0.3">
      <c r="A203" s="424"/>
      <c r="B203" s="425"/>
      <c r="C203" s="424"/>
      <c r="D203" s="425"/>
      <c r="E203" s="426"/>
      <c r="F203" s="427"/>
      <c r="G203" s="426"/>
      <c r="H203" s="424"/>
      <c r="I203" s="428"/>
      <c r="J203" s="424"/>
      <c r="K203" s="424"/>
      <c r="L203" s="433"/>
    </row>
    <row r="204" spans="1:12" s="430" customFormat="1" x14ac:dyDescent="0.3">
      <c r="A204" s="424"/>
      <c r="B204" s="425"/>
      <c r="C204" s="424"/>
      <c r="D204" s="425"/>
      <c r="E204" s="426"/>
      <c r="F204" s="427"/>
      <c r="G204" s="426"/>
      <c r="H204" s="424"/>
      <c r="I204" s="428"/>
      <c r="J204" s="424"/>
      <c r="K204" s="424"/>
      <c r="L204" s="433"/>
    </row>
    <row r="205" spans="1:12" s="430" customFormat="1" x14ac:dyDescent="0.3">
      <c r="A205" s="424"/>
      <c r="B205" s="425"/>
      <c r="C205" s="424"/>
      <c r="D205" s="425"/>
      <c r="E205" s="426"/>
      <c r="F205" s="427"/>
      <c r="G205" s="426"/>
      <c r="H205" s="424"/>
      <c r="I205" s="428"/>
      <c r="J205" s="424"/>
      <c r="K205" s="424"/>
      <c r="L205" s="433"/>
    </row>
    <row r="206" spans="1:12" s="430" customFormat="1" x14ac:dyDescent="0.3">
      <c r="A206" s="424"/>
      <c r="B206" s="425"/>
      <c r="C206" s="424"/>
      <c r="D206" s="425"/>
      <c r="E206" s="426"/>
      <c r="F206" s="427"/>
      <c r="G206" s="426"/>
      <c r="H206" s="424"/>
      <c r="I206" s="428"/>
      <c r="J206" s="424"/>
      <c r="K206" s="424"/>
      <c r="L206" s="433"/>
    </row>
    <row r="207" spans="1:12" s="430" customFormat="1" x14ac:dyDescent="0.3">
      <c r="A207" s="424"/>
      <c r="B207" s="425"/>
      <c r="C207" s="424"/>
      <c r="D207" s="425"/>
      <c r="E207" s="426"/>
      <c r="F207" s="427"/>
      <c r="G207" s="426"/>
      <c r="H207" s="424"/>
      <c r="I207" s="428"/>
      <c r="J207" s="424"/>
      <c r="K207" s="424"/>
      <c r="L207" s="433"/>
    </row>
    <row r="208" spans="1:12" s="430" customFormat="1" x14ac:dyDescent="0.3">
      <c r="A208" s="424"/>
      <c r="B208" s="425"/>
      <c r="C208" s="424"/>
      <c r="D208" s="425"/>
      <c r="E208" s="426"/>
      <c r="F208" s="427"/>
      <c r="G208" s="426"/>
      <c r="H208" s="424"/>
      <c r="I208" s="428"/>
      <c r="J208" s="424"/>
      <c r="K208" s="424"/>
      <c r="L208" s="433"/>
    </row>
    <row r="209" spans="1:12" s="430" customFormat="1" x14ac:dyDescent="0.3">
      <c r="A209" s="424"/>
      <c r="B209" s="425"/>
      <c r="C209" s="424"/>
      <c r="D209" s="425"/>
      <c r="E209" s="426"/>
      <c r="F209" s="427"/>
      <c r="G209" s="426"/>
      <c r="H209" s="424"/>
      <c r="I209" s="428"/>
      <c r="J209" s="424"/>
      <c r="K209" s="424"/>
      <c r="L209" s="433"/>
    </row>
    <row r="210" spans="1:12" s="430" customFormat="1" x14ac:dyDescent="0.3">
      <c r="A210" s="424"/>
      <c r="B210" s="425"/>
      <c r="C210" s="424"/>
      <c r="D210" s="425"/>
      <c r="E210" s="426"/>
      <c r="F210" s="427"/>
      <c r="G210" s="426"/>
      <c r="H210" s="424"/>
      <c r="I210" s="428"/>
      <c r="J210" s="424"/>
      <c r="K210" s="424"/>
      <c r="L210" s="433"/>
    </row>
    <row r="211" spans="1:12" s="430" customFormat="1" x14ac:dyDescent="0.3">
      <c r="A211" s="424"/>
      <c r="B211" s="425"/>
      <c r="C211" s="424"/>
      <c r="D211" s="425"/>
      <c r="E211" s="426"/>
      <c r="F211" s="427"/>
      <c r="G211" s="426"/>
      <c r="H211" s="424"/>
      <c r="I211" s="428"/>
      <c r="J211" s="424"/>
      <c r="K211" s="424"/>
      <c r="L211" s="433"/>
    </row>
    <row r="212" spans="1:12" s="430" customFormat="1" x14ac:dyDescent="0.3">
      <c r="A212" s="424"/>
      <c r="B212" s="425"/>
      <c r="C212" s="424"/>
      <c r="D212" s="425"/>
      <c r="E212" s="426"/>
      <c r="F212" s="427"/>
      <c r="G212" s="426"/>
      <c r="H212" s="424"/>
      <c r="I212" s="428"/>
      <c r="J212" s="424"/>
      <c r="K212" s="424"/>
      <c r="L212" s="433"/>
    </row>
    <row r="213" spans="1:12" s="430" customFormat="1" x14ac:dyDescent="0.3">
      <c r="A213" s="424"/>
      <c r="B213" s="425"/>
      <c r="C213" s="424"/>
      <c r="D213" s="425"/>
      <c r="E213" s="426"/>
      <c r="F213" s="427"/>
      <c r="G213" s="426"/>
      <c r="H213" s="424"/>
      <c r="I213" s="428"/>
      <c r="J213" s="424"/>
      <c r="K213" s="424"/>
      <c r="L213" s="433"/>
    </row>
    <row r="214" spans="1:12" s="430" customFormat="1" x14ac:dyDescent="0.3">
      <c r="A214" s="424"/>
      <c r="B214" s="425"/>
      <c r="C214" s="424"/>
      <c r="D214" s="425"/>
      <c r="E214" s="426"/>
      <c r="F214" s="427"/>
      <c r="G214" s="426"/>
      <c r="H214" s="424"/>
      <c r="I214" s="428"/>
      <c r="J214" s="424"/>
      <c r="K214" s="424"/>
      <c r="L214" s="433"/>
    </row>
    <row r="215" spans="1:12" s="430" customFormat="1" x14ac:dyDescent="0.3">
      <c r="A215" s="424"/>
      <c r="B215" s="425"/>
      <c r="C215" s="424"/>
      <c r="D215" s="425"/>
      <c r="E215" s="426"/>
      <c r="F215" s="427"/>
      <c r="G215" s="426"/>
      <c r="H215" s="424"/>
      <c r="I215" s="428"/>
      <c r="J215" s="424"/>
      <c r="K215" s="424"/>
      <c r="L215" s="433"/>
    </row>
    <row r="216" spans="1:12" s="430" customFormat="1" x14ac:dyDescent="0.3">
      <c r="A216" s="424"/>
      <c r="B216" s="425"/>
      <c r="C216" s="424"/>
      <c r="D216" s="425"/>
      <c r="E216" s="426"/>
      <c r="F216" s="427"/>
      <c r="G216" s="426"/>
      <c r="H216" s="424"/>
      <c r="I216" s="428"/>
      <c r="J216" s="424"/>
      <c r="K216" s="424"/>
      <c r="L216" s="433"/>
    </row>
    <row r="217" spans="1:12" s="430" customFormat="1" x14ac:dyDescent="0.3">
      <c r="A217" s="424"/>
      <c r="B217" s="425"/>
      <c r="C217" s="424"/>
      <c r="D217" s="425"/>
      <c r="E217" s="426"/>
      <c r="F217" s="427"/>
      <c r="G217" s="426"/>
      <c r="H217" s="424"/>
      <c r="I217" s="428"/>
      <c r="J217" s="424"/>
      <c r="K217" s="424"/>
      <c r="L217" s="433"/>
    </row>
    <row r="218" spans="1:12" s="430" customFormat="1" x14ac:dyDescent="0.3">
      <c r="A218" s="424"/>
      <c r="B218" s="425"/>
      <c r="C218" s="424"/>
      <c r="D218" s="425"/>
      <c r="E218" s="426"/>
      <c r="F218" s="427"/>
      <c r="G218" s="426"/>
      <c r="H218" s="424"/>
      <c r="I218" s="428"/>
      <c r="J218" s="424"/>
      <c r="K218" s="424"/>
      <c r="L218" s="433"/>
    </row>
    <row r="219" spans="1:12" s="430" customFormat="1" x14ac:dyDescent="0.3">
      <c r="A219" s="424"/>
      <c r="B219" s="425"/>
      <c r="C219" s="424"/>
      <c r="D219" s="425"/>
      <c r="E219" s="426"/>
      <c r="F219" s="427"/>
      <c r="G219" s="426"/>
      <c r="H219" s="424"/>
      <c r="I219" s="428"/>
      <c r="J219" s="424"/>
      <c r="K219" s="424"/>
      <c r="L219" s="433"/>
    </row>
    <row r="220" spans="1:12" s="430" customFormat="1" x14ac:dyDescent="0.3">
      <c r="A220" s="424"/>
      <c r="B220" s="425"/>
      <c r="C220" s="424"/>
      <c r="D220" s="425"/>
      <c r="E220" s="426"/>
      <c r="F220" s="427"/>
      <c r="G220" s="426"/>
      <c r="H220" s="424"/>
      <c r="I220" s="428"/>
      <c r="J220" s="424"/>
      <c r="K220" s="424"/>
      <c r="L220" s="433"/>
    </row>
    <row r="221" spans="1:12" s="430" customFormat="1" x14ac:dyDescent="0.3">
      <c r="A221" s="424"/>
      <c r="B221" s="425"/>
      <c r="C221" s="424"/>
      <c r="D221" s="425"/>
      <c r="E221" s="426"/>
      <c r="F221" s="427"/>
      <c r="G221" s="426"/>
      <c r="H221" s="424"/>
      <c r="I221" s="428"/>
      <c r="J221" s="424"/>
      <c r="K221" s="424"/>
      <c r="L221" s="433"/>
    </row>
    <row r="222" spans="1:12" s="430" customFormat="1" x14ac:dyDescent="0.3">
      <c r="A222" s="424"/>
      <c r="B222" s="425"/>
      <c r="C222" s="424"/>
      <c r="D222" s="425"/>
      <c r="E222" s="426"/>
      <c r="F222" s="427"/>
      <c r="G222" s="426"/>
      <c r="H222" s="424"/>
      <c r="I222" s="428"/>
      <c r="J222" s="424"/>
      <c r="K222" s="424"/>
      <c r="L222" s="433"/>
    </row>
    <row r="223" spans="1:12" s="430" customFormat="1" x14ac:dyDescent="0.3">
      <c r="A223" s="424"/>
      <c r="B223" s="425"/>
      <c r="C223" s="424"/>
      <c r="D223" s="425"/>
      <c r="E223" s="426"/>
      <c r="F223" s="427"/>
      <c r="G223" s="426"/>
      <c r="H223" s="424"/>
      <c r="I223" s="428"/>
      <c r="J223" s="424"/>
      <c r="K223" s="424"/>
      <c r="L223" s="433"/>
    </row>
    <row r="224" spans="1:12" s="430" customFormat="1" x14ac:dyDescent="0.3">
      <c r="A224" s="424"/>
      <c r="B224" s="425"/>
      <c r="C224" s="424"/>
      <c r="D224" s="425"/>
      <c r="E224" s="426"/>
      <c r="F224" s="427"/>
      <c r="G224" s="426"/>
      <c r="H224" s="424"/>
      <c r="I224" s="428"/>
      <c r="J224" s="424"/>
      <c r="K224" s="424"/>
      <c r="L224" s="433"/>
    </row>
    <row r="225" spans="1:12" s="430" customFormat="1" x14ac:dyDescent="0.3">
      <c r="A225" s="424"/>
      <c r="B225" s="425"/>
      <c r="C225" s="424"/>
      <c r="D225" s="425"/>
      <c r="E225" s="426"/>
      <c r="F225" s="427"/>
      <c r="G225" s="426"/>
      <c r="H225" s="424"/>
      <c r="I225" s="428"/>
      <c r="J225" s="424"/>
      <c r="K225" s="424"/>
      <c r="L225" s="433"/>
    </row>
    <row r="226" spans="1:12" s="430" customFormat="1" x14ac:dyDescent="0.3">
      <c r="A226" s="424"/>
      <c r="B226" s="425"/>
      <c r="C226" s="424"/>
      <c r="D226" s="425"/>
      <c r="E226" s="426"/>
      <c r="F226" s="427"/>
      <c r="G226" s="426"/>
      <c r="H226" s="424"/>
      <c r="I226" s="428"/>
      <c r="J226" s="424"/>
      <c r="K226" s="424"/>
      <c r="L226" s="433"/>
    </row>
    <row r="227" spans="1:12" s="430" customFormat="1" x14ac:dyDescent="0.3">
      <c r="A227" s="424"/>
      <c r="B227" s="425"/>
      <c r="C227" s="424"/>
      <c r="D227" s="425"/>
      <c r="E227" s="426"/>
      <c r="F227" s="427"/>
      <c r="G227" s="426"/>
      <c r="H227" s="424"/>
      <c r="I227" s="428"/>
      <c r="J227" s="424"/>
      <c r="K227" s="424"/>
      <c r="L227" s="433"/>
    </row>
    <row r="228" spans="1:12" s="430" customFormat="1" x14ac:dyDescent="0.3">
      <c r="A228" s="424"/>
      <c r="B228" s="425"/>
      <c r="C228" s="424"/>
      <c r="D228" s="425"/>
      <c r="E228" s="426"/>
      <c r="F228" s="427"/>
      <c r="G228" s="426"/>
      <c r="H228" s="424"/>
      <c r="I228" s="428"/>
      <c r="J228" s="424"/>
      <c r="K228" s="424"/>
      <c r="L228" s="433"/>
    </row>
    <row r="229" spans="1:12" s="430" customFormat="1" x14ac:dyDescent="0.3">
      <c r="A229" s="424"/>
      <c r="B229" s="425"/>
      <c r="C229" s="424"/>
      <c r="D229" s="425"/>
      <c r="E229" s="426"/>
      <c r="F229" s="427"/>
      <c r="G229" s="426"/>
      <c r="H229" s="424"/>
      <c r="I229" s="428"/>
      <c r="J229" s="424"/>
      <c r="K229" s="424"/>
      <c r="L229" s="433"/>
    </row>
    <row r="230" spans="1:12" s="430" customFormat="1" x14ac:dyDescent="0.3">
      <c r="A230" s="424"/>
      <c r="B230" s="425"/>
      <c r="C230" s="424"/>
      <c r="D230" s="425"/>
      <c r="E230" s="426"/>
      <c r="F230" s="427"/>
      <c r="G230" s="426"/>
      <c r="H230" s="424"/>
      <c r="I230" s="428"/>
      <c r="J230" s="424"/>
      <c r="K230" s="424"/>
      <c r="L230" s="433"/>
    </row>
    <row r="231" spans="1:12" s="430" customFormat="1" x14ac:dyDescent="0.3">
      <c r="A231" s="424"/>
      <c r="B231" s="425"/>
      <c r="C231" s="424"/>
      <c r="D231" s="425"/>
      <c r="E231" s="426"/>
      <c r="F231" s="427"/>
      <c r="G231" s="426"/>
      <c r="H231" s="424"/>
      <c r="I231" s="428"/>
      <c r="J231" s="424"/>
      <c r="K231" s="424"/>
      <c r="L231" s="433"/>
    </row>
    <row r="232" spans="1:12" s="430" customFormat="1" x14ac:dyDescent="0.3">
      <c r="A232" s="424"/>
      <c r="B232" s="425"/>
      <c r="C232" s="424"/>
      <c r="D232" s="425"/>
      <c r="E232" s="426"/>
      <c r="F232" s="427"/>
      <c r="G232" s="426"/>
      <c r="H232" s="424"/>
      <c r="I232" s="428"/>
      <c r="J232" s="424"/>
      <c r="K232" s="424"/>
      <c r="L232" s="433"/>
    </row>
    <row r="233" spans="1:12" s="430" customFormat="1" x14ac:dyDescent="0.3">
      <c r="A233" s="424"/>
      <c r="B233" s="425"/>
      <c r="C233" s="424"/>
      <c r="D233" s="425"/>
      <c r="E233" s="426"/>
      <c r="F233" s="427"/>
      <c r="G233" s="426"/>
      <c r="H233" s="424"/>
      <c r="I233" s="428"/>
      <c r="J233" s="424"/>
      <c r="K233" s="424"/>
      <c r="L233" s="433"/>
    </row>
    <row r="234" spans="1:12" s="430" customFormat="1" x14ac:dyDescent="0.3">
      <c r="A234" s="424"/>
      <c r="B234" s="425"/>
      <c r="C234" s="424"/>
      <c r="D234" s="425"/>
      <c r="E234" s="426"/>
      <c r="F234" s="427"/>
      <c r="G234" s="426"/>
      <c r="H234" s="424"/>
      <c r="I234" s="428"/>
      <c r="J234" s="424"/>
      <c r="K234" s="424"/>
      <c r="L234" s="433"/>
    </row>
    <row r="235" spans="1:12" s="430" customFormat="1" x14ac:dyDescent="0.3">
      <c r="A235" s="424"/>
      <c r="B235" s="425"/>
      <c r="C235" s="424"/>
      <c r="D235" s="425"/>
      <c r="E235" s="426"/>
      <c r="F235" s="427"/>
      <c r="G235" s="426"/>
      <c r="H235" s="424"/>
      <c r="I235" s="428"/>
      <c r="J235" s="424"/>
      <c r="K235" s="424"/>
      <c r="L235" s="433"/>
    </row>
    <row r="236" spans="1:12" s="430" customFormat="1" x14ac:dyDescent="0.3">
      <c r="A236" s="424"/>
      <c r="B236" s="425"/>
      <c r="C236" s="424"/>
      <c r="D236" s="425"/>
      <c r="E236" s="426"/>
      <c r="F236" s="427"/>
      <c r="G236" s="426"/>
      <c r="H236" s="424"/>
      <c r="I236" s="428"/>
      <c r="J236" s="424"/>
      <c r="K236" s="424"/>
      <c r="L236" s="433"/>
    </row>
    <row r="237" spans="1:12" s="430" customFormat="1" x14ac:dyDescent="0.3">
      <c r="A237" s="424"/>
      <c r="B237" s="425"/>
      <c r="C237" s="424"/>
      <c r="D237" s="425"/>
      <c r="E237" s="426"/>
      <c r="F237" s="427"/>
      <c r="G237" s="426"/>
      <c r="H237" s="424"/>
      <c r="I237" s="428"/>
      <c r="J237" s="424"/>
      <c r="K237" s="424"/>
      <c r="L237" s="433"/>
    </row>
    <row r="238" spans="1:12" s="430" customFormat="1" x14ac:dyDescent="0.3">
      <c r="A238" s="424"/>
      <c r="B238" s="425"/>
      <c r="C238" s="424"/>
      <c r="D238" s="425"/>
      <c r="E238" s="426"/>
      <c r="F238" s="427"/>
      <c r="G238" s="426"/>
      <c r="H238" s="424"/>
      <c r="I238" s="428"/>
      <c r="J238" s="424"/>
      <c r="K238" s="424"/>
      <c r="L238" s="433"/>
    </row>
    <row r="239" spans="1:12" s="430" customFormat="1" x14ac:dyDescent="0.3">
      <c r="A239" s="424"/>
      <c r="B239" s="425"/>
      <c r="C239" s="424"/>
      <c r="D239" s="425"/>
      <c r="E239" s="426"/>
      <c r="F239" s="427"/>
      <c r="G239" s="426"/>
      <c r="H239" s="424"/>
      <c r="I239" s="428"/>
      <c r="J239" s="424"/>
      <c r="K239" s="424"/>
      <c r="L239" s="433"/>
    </row>
    <row r="240" spans="1:12" s="430" customFormat="1" x14ac:dyDescent="0.3">
      <c r="A240" s="424"/>
      <c r="B240" s="425"/>
      <c r="C240" s="424"/>
      <c r="D240" s="425"/>
      <c r="E240" s="426"/>
      <c r="F240" s="427"/>
      <c r="G240" s="426"/>
      <c r="H240" s="424"/>
      <c r="I240" s="428"/>
      <c r="J240" s="424"/>
      <c r="K240" s="424"/>
      <c r="L240" s="433"/>
    </row>
    <row r="241" spans="1:12" s="430" customFormat="1" x14ac:dyDescent="0.3">
      <c r="A241" s="424"/>
      <c r="B241" s="425"/>
      <c r="C241" s="424"/>
      <c r="D241" s="425"/>
      <c r="E241" s="426"/>
      <c r="F241" s="427"/>
      <c r="G241" s="426"/>
      <c r="H241" s="424"/>
      <c r="I241" s="428"/>
      <c r="J241" s="424"/>
      <c r="K241" s="424"/>
      <c r="L241" s="433"/>
    </row>
    <row r="242" spans="1:12" s="430" customFormat="1" x14ac:dyDescent="0.3">
      <c r="A242" s="424"/>
      <c r="B242" s="425"/>
      <c r="C242" s="424"/>
      <c r="D242" s="425"/>
      <c r="E242" s="426"/>
      <c r="F242" s="427"/>
      <c r="G242" s="426"/>
      <c r="H242" s="424"/>
      <c r="I242" s="428"/>
      <c r="J242" s="424"/>
      <c r="K242" s="424"/>
      <c r="L242" s="433"/>
    </row>
    <row r="243" spans="1:12" s="430" customFormat="1" x14ac:dyDescent="0.3">
      <c r="A243" s="424"/>
      <c r="B243" s="425"/>
      <c r="C243" s="424"/>
      <c r="D243" s="425"/>
      <c r="E243" s="426"/>
      <c r="F243" s="427"/>
      <c r="G243" s="426"/>
      <c r="H243" s="424"/>
      <c r="I243" s="428"/>
      <c r="J243" s="424"/>
      <c r="K243" s="424"/>
      <c r="L243" s="433"/>
    </row>
    <row r="244" spans="1:12" s="430" customFormat="1" x14ac:dyDescent="0.3">
      <c r="A244" s="424"/>
      <c r="B244" s="425"/>
      <c r="C244" s="424"/>
      <c r="D244" s="425"/>
      <c r="E244" s="426"/>
      <c r="F244" s="427"/>
      <c r="G244" s="426"/>
      <c r="H244" s="424"/>
      <c r="I244" s="428"/>
      <c r="J244" s="424"/>
      <c r="K244" s="424"/>
      <c r="L244" s="433"/>
    </row>
    <row r="245" spans="1:12" s="430" customFormat="1" x14ac:dyDescent="0.3">
      <c r="A245" s="424"/>
      <c r="B245" s="425"/>
      <c r="C245" s="424"/>
      <c r="D245" s="425"/>
      <c r="E245" s="426"/>
      <c r="F245" s="427"/>
      <c r="G245" s="426"/>
      <c r="H245" s="424"/>
      <c r="I245" s="428"/>
      <c r="J245" s="424"/>
      <c r="K245" s="424"/>
      <c r="L245" s="433"/>
    </row>
    <row r="246" spans="1:12" s="430" customFormat="1" x14ac:dyDescent="0.3">
      <c r="A246" s="424"/>
      <c r="B246" s="425"/>
      <c r="C246" s="424"/>
      <c r="D246" s="425"/>
      <c r="E246" s="426"/>
      <c r="F246" s="427"/>
      <c r="G246" s="426"/>
      <c r="H246" s="424"/>
      <c r="I246" s="428"/>
      <c r="J246" s="424"/>
      <c r="K246" s="424"/>
      <c r="L246" s="433"/>
    </row>
    <row r="247" spans="1:12" s="430" customFormat="1" x14ac:dyDescent="0.3">
      <c r="A247" s="424"/>
      <c r="B247" s="425"/>
      <c r="C247" s="424"/>
      <c r="D247" s="425"/>
      <c r="E247" s="426"/>
      <c r="F247" s="427"/>
      <c r="G247" s="426"/>
      <c r="H247" s="424"/>
      <c r="I247" s="428"/>
      <c r="J247" s="424"/>
      <c r="K247" s="424"/>
      <c r="L247" s="433"/>
    </row>
    <row r="248" spans="1:12" s="430" customFormat="1" x14ac:dyDescent="0.3">
      <c r="A248" s="424"/>
      <c r="B248" s="425"/>
      <c r="C248" s="424"/>
      <c r="D248" s="425"/>
      <c r="E248" s="426"/>
      <c r="F248" s="427"/>
      <c r="G248" s="426"/>
      <c r="H248" s="424"/>
      <c r="I248" s="428"/>
      <c r="J248" s="424"/>
      <c r="K248" s="424"/>
      <c r="L248" s="433"/>
    </row>
    <row r="249" spans="1:12" s="430" customFormat="1" x14ac:dyDescent="0.3">
      <c r="A249" s="424"/>
      <c r="B249" s="425"/>
      <c r="C249" s="424"/>
      <c r="D249" s="425"/>
      <c r="E249" s="426"/>
      <c r="F249" s="427"/>
      <c r="G249" s="426"/>
      <c r="H249" s="424"/>
      <c r="I249" s="428"/>
      <c r="J249" s="424"/>
      <c r="K249" s="424"/>
      <c r="L249" s="433"/>
    </row>
    <row r="250" spans="1:12" s="430" customFormat="1" x14ac:dyDescent="0.3">
      <c r="A250" s="424"/>
      <c r="B250" s="425"/>
      <c r="C250" s="424"/>
      <c r="D250" s="425"/>
      <c r="E250" s="426"/>
      <c r="F250" s="427"/>
      <c r="G250" s="426"/>
      <c r="H250" s="424"/>
      <c r="I250" s="428"/>
      <c r="J250" s="424"/>
      <c r="K250" s="424"/>
      <c r="L250" s="433"/>
    </row>
    <row r="251" spans="1:12" s="430" customFormat="1" x14ac:dyDescent="0.3">
      <c r="A251" s="424"/>
      <c r="B251" s="425"/>
      <c r="C251" s="424"/>
      <c r="D251" s="425"/>
      <c r="E251" s="426"/>
      <c r="F251" s="427"/>
      <c r="G251" s="426"/>
      <c r="H251" s="424"/>
      <c r="I251" s="428"/>
      <c r="J251" s="424"/>
      <c r="K251" s="424"/>
      <c r="L251" s="433"/>
    </row>
    <row r="252" spans="1:12" s="430" customFormat="1" x14ac:dyDescent="0.3">
      <c r="A252" s="424"/>
      <c r="B252" s="425"/>
      <c r="C252" s="424"/>
      <c r="D252" s="425"/>
      <c r="E252" s="426"/>
      <c r="F252" s="427"/>
      <c r="G252" s="426"/>
      <c r="H252" s="424"/>
      <c r="I252" s="428"/>
      <c r="J252" s="424"/>
      <c r="K252" s="424"/>
      <c r="L252" s="433"/>
    </row>
    <row r="253" spans="1:12" s="430" customFormat="1" x14ac:dyDescent="0.3">
      <c r="A253" s="424"/>
      <c r="B253" s="425"/>
      <c r="C253" s="424"/>
      <c r="D253" s="425"/>
      <c r="E253" s="426"/>
      <c r="F253" s="427"/>
      <c r="G253" s="426"/>
      <c r="H253" s="424"/>
      <c r="I253" s="428"/>
      <c r="J253" s="424"/>
      <c r="K253" s="424"/>
      <c r="L253" s="433"/>
    </row>
    <row r="254" spans="1:12" s="430" customFormat="1" x14ac:dyDescent="0.3">
      <c r="A254" s="424"/>
      <c r="B254" s="425"/>
      <c r="C254" s="424"/>
      <c r="D254" s="425"/>
      <c r="E254" s="426"/>
      <c r="F254" s="427"/>
      <c r="G254" s="426"/>
      <c r="H254" s="424"/>
      <c r="I254" s="428"/>
      <c r="J254" s="424"/>
      <c r="K254" s="424"/>
      <c r="L254" s="433"/>
    </row>
    <row r="255" spans="1:12" s="430" customFormat="1" x14ac:dyDescent="0.3">
      <c r="A255" s="424"/>
      <c r="B255" s="425"/>
      <c r="C255" s="424"/>
      <c r="D255" s="425"/>
      <c r="E255" s="426"/>
      <c r="F255" s="427"/>
      <c r="G255" s="426"/>
      <c r="H255" s="424"/>
      <c r="I255" s="428"/>
      <c r="J255" s="424"/>
      <c r="K255" s="424"/>
      <c r="L255" s="433"/>
    </row>
    <row r="256" spans="1:12" s="430" customFormat="1" x14ac:dyDescent="0.3">
      <c r="A256" s="424"/>
      <c r="B256" s="425"/>
      <c r="C256" s="424"/>
      <c r="D256" s="425"/>
      <c r="E256" s="426"/>
      <c r="F256" s="427"/>
      <c r="G256" s="426"/>
      <c r="H256" s="424"/>
      <c r="I256" s="428"/>
      <c r="J256" s="424"/>
      <c r="K256" s="424"/>
      <c r="L256" s="433"/>
    </row>
    <row r="257" spans="1:12" s="430" customFormat="1" x14ac:dyDescent="0.3">
      <c r="A257" s="424"/>
      <c r="B257" s="425"/>
      <c r="C257" s="424"/>
      <c r="D257" s="425"/>
      <c r="E257" s="426"/>
      <c r="F257" s="427"/>
      <c r="G257" s="426"/>
      <c r="H257" s="424"/>
      <c r="I257" s="428"/>
      <c r="J257" s="424"/>
      <c r="K257" s="424"/>
      <c r="L257" s="433"/>
    </row>
    <row r="258" spans="1:12" s="430" customFormat="1" x14ac:dyDescent="0.3">
      <c r="A258" s="424"/>
      <c r="B258" s="425"/>
      <c r="C258" s="424"/>
      <c r="D258" s="425"/>
      <c r="E258" s="426"/>
      <c r="F258" s="427"/>
      <c r="G258" s="426"/>
      <c r="H258" s="424"/>
      <c r="I258" s="428"/>
      <c r="J258" s="424"/>
      <c r="K258" s="424"/>
      <c r="L258" s="433"/>
    </row>
    <row r="259" spans="1:12" s="430" customFormat="1" x14ac:dyDescent="0.3">
      <c r="A259" s="424"/>
      <c r="B259" s="425"/>
      <c r="C259" s="424"/>
      <c r="D259" s="425"/>
      <c r="E259" s="426"/>
      <c r="F259" s="427"/>
      <c r="G259" s="426"/>
      <c r="H259" s="424"/>
      <c r="I259" s="428"/>
      <c r="J259" s="424"/>
      <c r="K259" s="424"/>
      <c r="L259" s="433"/>
    </row>
    <row r="260" spans="1:12" s="430" customFormat="1" x14ac:dyDescent="0.3">
      <c r="A260" s="424"/>
      <c r="B260" s="425"/>
      <c r="C260" s="424"/>
      <c r="D260" s="425"/>
      <c r="E260" s="426"/>
      <c r="F260" s="427"/>
      <c r="G260" s="426"/>
      <c r="H260" s="424"/>
      <c r="I260" s="428"/>
      <c r="J260" s="424"/>
      <c r="K260" s="424"/>
      <c r="L260" s="433"/>
    </row>
    <row r="261" spans="1:12" s="430" customFormat="1" x14ac:dyDescent="0.3">
      <c r="A261" s="424"/>
      <c r="B261" s="425"/>
      <c r="C261" s="424"/>
      <c r="D261" s="425"/>
      <c r="E261" s="426"/>
      <c r="F261" s="427"/>
      <c r="G261" s="426"/>
      <c r="H261" s="424"/>
      <c r="I261" s="428"/>
      <c r="J261" s="424"/>
      <c r="K261" s="424"/>
      <c r="L261" s="433"/>
    </row>
    <row r="262" spans="1:12" s="430" customFormat="1" x14ac:dyDescent="0.3">
      <c r="A262" s="424"/>
      <c r="B262" s="425"/>
      <c r="C262" s="424"/>
      <c r="D262" s="425"/>
      <c r="E262" s="426"/>
      <c r="F262" s="427"/>
      <c r="G262" s="426"/>
      <c r="H262" s="424"/>
      <c r="I262" s="428"/>
      <c r="J262" s="424"/>
      <c r="K262" s="424"/>
      <c r="L262" s="433"/>
    </row>
    <row r="263" spans="1:12" s="430" customFormat="1" x14ac:dyDescent="0.3">
      <c r="A263" s="424"/>
      <c r="B263" s="425"/>
      <c r="C263" s="424"/>
      <c r="D263" s="425"/>
      <c r="E263" s="426"/>
      <c r="F263" s="427"/>
      <c r="G263" s="426"/>
      <c r="H263" s="424"/>
      <c r="I263" s="428"/>
      <c r="J263" s="424"/>
      <c r="K263" s="424"/>
      <c r="L263" s="433"/>
    </row>
    <row r="264" spans="1:12" s="430" customFormat="1" x14ac:dyDescent="0.3">
      <c r="A264" s="424"/>
      <c r="B264" s="425"/>
      <c r="C264" s="424"/>
      <c r="D264" s="425"/>
      <c r="E264" s="426"/>
      <c r="F264" s="427"/>
      <c r="G264" s="426"/>
      <c r="H264" s="424"/>
      <c r="I264" s="428"/>
      <c r="J264" s="424"/>
      <c r="K264" s="424"/>
      <c r="L264" s="433"/>
    </row>
    <row r="265" spans="1:12" s="430" customFormat="1" x14ac:dyDescent="0.3">
      <c r="A265" s="424"/>
      <c r="B265" s="425"/>
      <c r="C265" s="424"/>
      <c r="D265" s="425"/>
      <c r="E265" s="426"/>
      <c r="F265" s="427"/>
      <c r="G265" s="426"/>
      <c r="H265" s="424"/>
      <c r="I265" s="428"/>
      <c r="J265" s="424"/>
      <c r="K265" s="424"/>
      <c r="L265" s="433"/>
    </row>
    <row r="266" spans="1:12" s="430" customFormat="1" x14ac:dyDescent="0.3">
      <c r="A266" s="424"/>
      <c r="B266" s="425"/>
      <c r="C266" s="424"/>
      <c r="D266" s="425"/>
      <c r="E266" s="426"/>
      <c r="F266" s="427"/>
      <c r="G266" s="426"/>
      <c r="H266" s="424"/>
      <c r="I266" s="428"/>
      <c r="J266" s="424"/>
      <c r="K266" s="424"/>
      <c r="L266" s="433"/>
    </row>
    <row r="267" spans="1:12" s="430" customFormat="1" x14ac:dyDescent="0.3">
      <c r="A267" s="424"/>
      <c r="B267" s="425"/>
      <c r="C267" s="424"/>
      <c r="D267" s="425"/>
      <c r="E267" s="426"/>
      <c r="F267" s="427"/>
      <c r="G267" s="426"/>
      <c r="H267" s="424"/>
      <c r="I267" s="428"/>
      <c r="J267" s="424"/>
      <c r="K267" s="424"/>
      <c r="L267" s="433"/>
    </row>
    <row r="268" spans="1:12" s="430" customFormat="1" x14ac:dyDescent="0.3">
      <c r="A268" s="424"/>
      <c r="B268" s="425"/>
      <c r="C268" s="424"/>
      <c r="D268" s="425"/>
      <c r="E268" s="426"/>
      <c r="F268" s="427"/>
      <c r="G268" s="426"/>
      <c r="H268" s="424"/>
      <c r="I268" s="428"/>
      <c r="J268" s="424"/>
      <c r="K268" s="424"/>
      <c r="L268" s="433"/>
    </row>
    <row r="269" spans="1:12" s="430" customFormat="1" x14ac:dyDescent="0.3">
      <c r="A269" s="424"/>
      <c r="B269" s="425"/>
      <c r="C269" s="424"/>
      <c r="D269" s="425"/>
      <c r="E269" s="426"/>
      <c r="F269" s="427"/>
      <c r="G269" s="426"/>
      <c r="H269" s="424"/>
      <c r="I269" s="428"/>
      <c r="J269" s="424"/>
      <c r="K269" s="424"/>
      <c r="L269" s="433"/>
    </row>
    <row r="270" spans="1:12" s="430" customFormat="1" x14ac:dyDescent="0.3">
      <c r="A270" s="424"/>
      <c r="B270" s="425"/>
      <c r="C270" s="424"/>
      <c r="D270" s="425"/>
      <c r="E270" s="426"/>
      <c r="F270" s="427"/>
      <c r="G270" s="426"/>
      <c r="H270" s="424"/>
      <c r="I270" s="428"/>
      <c r="J270" s="424"/>
      <c r="K270" s="424"/>
      <c r="L270" s="433"/>
    </row>
    <row r="271" spans="1:12" s="430" customFormat="1" x14ac:dyDescent="0.3">
      <c r="A271" s="424"/>
      <c r="B271" s="425"/>
      <c r="C271" s="424"/>
      <c r="D271" s="425"/>
      <c r="E271" s="426"/>
      <c r="F271" s="427"/>
      <c r="G271" s="426"/>
      <c r="H271" s="424"/>
      <c r="I271" s="428"/>
      <c r="J271" s="424"/>
      <c r="K271" s="424"/>
      <c r="L271" s="433"/>
    </row>
    <row r="272" spans="1:12" s="430" customFormat="1" x14ac:dyDescent="0.3">
      <c r="A272" s="424"/>
      <c r="B272" s="425"/>
      <c r="C272" s="424"/>
      <c r="D272" s="425"/>
      <c r="E272" s="426"/>
      <c r="F272" s="427"/>
      <c r="G272" s="426"/>
      <c r="H272" s="424"/>
      <c r="I272" s="428"/>
      <c r="J272" s="424"/>
      <c r="K272" s="424"/>
      <c r="L272" s="433"/>
    </row>
    <row r="273" spans="1:12" s="430" customFormat="1" x14ac:dyDescent="0.3">
      <c r="A273" s="424"/>
      <c r="B273" s="425"/>
      <c r="C273" s="424"/>
      <c r="D273" s="425"/>
      <c r="E273" s="426"/>
      <c r="F273" s="427"/>
      <c r="G273" s="426"/>
      <c r="H273" s="424"/>
      <c r="I273" s="428"/>
      <c r="J273" s="424"/>
      <c r="K273" s="424"/>
      <c r="L273" s="433"/>
    </row>
    <row r="274" spans="1:12" s="430" customFormat="1" x14ac:dyDescent="0.3">
      <c r="A274" s="424"/>
      <c r="B274" s="425"/>
      <c r="C274" s="424"/>
      <c r="D274" s="425"/>
      <c r="E274" s="426"/>
      <c r="F274" s="427"/>
      <c r="G274" s="426"/>
      <c r="H274" s="424"/>
      <c r="I274" s="428"/>
      <c r="J274" s="424"/>
      <c r="K274" s="424"/>
      <c r="L274" s="433"/>
    </row>
    <row r="275" spans="1:12" s="430" customFormat="1" x14ac:dyDescent="0.3">
      <c r="A275" s="424"/>
      <c r="B275" s="425"/>
      <c r="C275" s="424"/>
      <c r="D275" s="425"/>
      <c r="E275" s="426"/>
      <c r="F275" s="427"/>
      <c r="G275" s="426"/>
      <c r="H275" s="424"/>
      <c r="I275" s="428"/>
      <c r="J275" s="424"/>
      <c r="K275" s="424"/>
      <c r="L275" s="433"/>
    </row>
    <row r="276" spans="1:12" s="430" customFormat="1" x14ac:dyDescent="0.3">
      <c r="A276" s="424"/>
      <c r="B276" s="425"/>
      <c r="C276" s="424"/>
      <c r="D276" s="425"/>
      <c r="E276" s="426"/>
      <c r="F276" s="427"/>
      <c r="G276" s="426"/>
      <c r="H276" s="424"/>
      <c r="I276" s="428"/>
      <c r="J276" s="424"/>
      <c r="K276" s="424"/>
      <c r="L276" s="433"/>
    </row>
    <row r="277" spans="1:12" s="430" customFormat="1" x14ac:dyDescent="0.3">
      <c r="A277" s="424"/>
      <c r="B277" s="425"/>
      <c r="C277" s="424"/>
      <c r="D277" s="425"/>
      <c r="E277" s="426"/>
      <c r="F277" s="427"/>
      <c r="G277" s="426"/>
      <c r="H277" s="424"/>
      <c r="I277" s="428"/>
      <c r="J277" s="424"/>
      <c r="K277" s="424"/>
      <c r="L277" s="433"/>
    </row>
    <row r="278" spans="1:12" s="430" customFormat="1" x14ac:dyDescent="0.3">
      <c r="A278" s="424"/>
      <c r="B278" s="425"/>
      <c r="C278" s="424"/>
      <c r="D278" s="425"/>
      <c r="E278" s="426"/>
      <c r="F278" s="427"/>
      <c r="G278" s="426"/>
      <c r="H278" s="424"/>
      <c r="I278" s="428"/>
      <c r="J278" s="424"/>
      <c r="K278" s="424"/>
      <c r="L278" s="433"/>
    </row>
    <row r="279" spans="1:12" s="430" customFormat="1" x14ac:dyDescent="0.3">
      <c r="A279" s="424"/>
      <c r="B279" s="425"/>
      <c r="C279" s="424"/>
      <c r="D279" s="425"/>
      <c r="E279" s="426"/>
      <c r="F279" s="427"/>
      <c r="G279" s="426"/>
      <c r="H279" s="424"/>
      <c r="I279" s="428"/>
      <c r="J279" s="424"/>
      <c r="K279" s="424"/>
      <c r="L279" s="433"/>
    </row>
    <row r="280" spans="1:12" s="430" customFormat="1" x14ac:dyDescent="0.3">
      <c r="A280" s="424"/>
      <c r="B280" s="425"/>
      <c r="C280" s="424"/>
      <c r="D280" s="425"/>
      <c r="E280" s="426"/>
      <c r="F280" s="427"/>
      <c r="G280" s="426"/>
      <c r="H280" s="424"/>
      <c r="I280" s="428"/>
      <c r="J280" s="424"/>
      <c r="K280" s="424"/>
      <c r="L280" s="433"/>
    </row>
    <row r="281" spans="1:12" s="430" customFormat="1" x14ac:dyDescent="0.3">
      <c r="A281" s="424"/>
      <c r="B281" s="425"/>
      <c r="C281" s="424"/>
      <c r="D281" s="425"/>
      <c r="E281" s="426"/>
      <c r="F281" s="427"/>
      <c r="G281" s="426"/>
      <c r="H281" s="424"/>
      <c r="I281" s="428"/>
      <c r="J281" s="424"/>
      <c r="K281" s="424"/>
      <c r="L281" s="433"/>
    </row>
    <row r="282" spans="1:12" s="430" customFormat="1" x14ac:dyDescent="0.3">
      <c r="A282" s="424"/>
      <c r="B282" s="425"/>
      <c r="C282" s="424"/>
      <c r="D282" s="425"/>
      <c r="E282" s="426"/>
      <c r="F282" s="427"/>
      <c r="G282" s="426"/>
      <c r="H282" s="424"/>
      <c r="I282" s="428"/>
      <c r="J282" s="424"/>
      <c r="K282" s="424"/>
      <c r="L282" s="433"/>
    </row>
    <row r="283" spans="1:12" s="430" customFormat="1" x14ac:dyDescent="0.3">
      <c r="A283" s="424"/>
      <c r="B283" s="425"/>
      <c r="C283" s="424"/>
      <c r="D283" s="425"/>
      <c r="E283" s="426"/>
      <c r="F283" s="427"/>
      <c r="G283" s="426"/>
      <c r="H283" s="424"/>
      <c r="I283" s="428"/>
      <c r="J283" s="424"/>
      <c r="K283" s="424"/>
      <c r="L283" s="433"/>
    </row>
    <row r="284" spans="1:12" s="430" customFormat="1" x14ac:dyDescent="0.3">
      <c r="A284" s="424"/>
      <c r="B284" s="425"/>
      <c r="C284" s="424"/>
      <c r="D284" s="425"/>
      <c r="E284" s="426"/>
      <c r="F284" s="427"/>
      <c r="G284" s="426"/>
      <c r="H284" s="424"/>
      <c r="I284" s="428"/>
      <c r="J284" s="424"/>
      <c r="K284" s="424"/>
      <c r="L284" s="433"/>
    </row>
    <row r="285" spans="1:12" s="430" customFormat="1" x14ac:dyDescent="0.3">
      <c r="A285" s="424"/>
      <c r="B285" s="425"/>
      <c r="C285" s="424"/>
      <c r="D285" s="425"/>
      <c r="E285" s="426"/>
      <c r="F285" s="427"/>
      <c r="G285" s="426"/>
      <c r="H285" s="424"/>
      <c r="I285" s="428"/>
      <c r="J285" s="424"/>
      <c r="K285" s="424"/>
      <c r="L285" s="433"/>
    </row>
    <row r="286" spans="1:12" s="430" customFormat="1" x14ac:dyDescent="0.3">
      <c r="A286" s="424"/>
      <c r="B286" s="425"/>
      <c r="C286" s="424"/>
      <c r="D286" s="425"/>
      <c r="E286" s="426"/>
      <c r="F286" s="427"/>
      <c r="G286" s="426"/>
      <c r="H286" s="424"/>
      <c r="I286" s="428"/>
      <c r="J286" s="424"/>
      <c r="K286" s="424"/>
      <c r="L286" s="433"/>
    </row>
    <row r="287" spans="1:12" s="430" customFormat="1" x14ac:dyDescent="0.3">
      <c r="A287" s="424"/>
      <c r="B287" s="425"/>
      <c r="C287" s="424"/>
      <c r="D287" s="425"/>
      <c r="E287" s="426"/>
      <c r="F287" s="427"/>
      <c r="G287" s="426"/>
      <c r="H287" s="424"/>
      <c r="I287" s="428"/>
      <c r="J287" s="424"/>
      <c r="K287" s="424"/>
      <c r="L287" s="433"/>
    </row>
    <row r="288" spans="1:12" s="430" customFormat="1" x14ac:dyDescent="0.3">
      <c r="A288" s="424"/>
      <c r="B288" s="425"/>
      <c r="C288" s="424"/>
      <c r="D288" s="425"/>
      <c r="E288" s="426"/>
      <c r="F288" s="427"/>
      <c r="G288" s="426"/>
      <c r="H288" s="424"/>
      <c r="I288" s="428"/>
      <c r="J288" s="424"/>
      <c r="K288" s="424"/>
      <c r="L288" s="433"/>
    </row>
    <row r="289" spans="1:12" s="430" customFormat="1" x14ac:dyDescent="0.3">
      <c r="A289" s="424"/>
      <c r="B289" s="425"/>
      <c r="C289" s="424"/>
      <c r="D289" s="425"/>
      <c r="E289" s="426"/>
      <c r="F289" s="427"/>
      <c r="G289" s="426"/>
      <c r="H289" s="424"/>
      <c r="I289" s="428"/>
      <c r="J289" s="424"/>
      <c r="K289" s="424"/>
      <c r="L289" s="433"/>
    </row>
    <row r="290" spans="1:12" s="430" customFormat="1" x14ac:dyDescent="0.3">
      <c r="A290" s="424"/>
      <c r="B290" s="425"/>
      <c r="C290" s="424"/>
      <c r="D290" s="425"/>
      <c r="E290" s="426"/>
      <c r="F290" s="427"/>
      <c r="G290" s="426"/>
      <c r="H290" s="424"/>
      <c r="I290" s="428"/>
      <c r="J290" s="424"/>
      <c r="K290" s="424"/>
      <c r="L290" s="433"/>
    </row>
    <row r="291" spans="1:12" s="430" customFormat="1" x14ac:dyDescent="0.3">
      <c r="A291" s="424"/>
      <c r="B291" s="425"/>
      <c r="C291" s="424"/>
      <c r="D291" s="425"/>
      <c r="E291" s="426"/>
      <c r="F291" s="427"/>
      <c r="G291" s="426"/>
      <c r="H291" s="424"/>
      <c r="I291" s="428"/>
      <c r="J291" s="424"/>
      <c r="K291" s="424"/>
      <c r="L291" s="433"/>
    </row>
    <row r="292" spans="1:12" s="430" customFormat="1" x14ac:dyDescent="0.3">
      <c r="A292" s="424"/>
      <c r="B292" s="425"/>
      <c r="C292" s="424"/>
      <c r="D292" s="425"/>
      <c r="E292" s="426"/>
      <c r="F292" s="427"/>
      <c r="G292" s="426"/>
      <c r="H292" s="424"/>
      <c r="I292" s="428"/>
      <c r="J292" s="424"/>
      <c r="K292" s="424"/>
      <c r="L292" s="433"/>
    </row>
    <row r="293" spans="1:12" s="430" customFormat="1" x14ac:dyDescent="0.3">
      <c r="A293" s="424"/>
      <c r="B293" s="425"/>
      <c r="C293" s="424"/>
      <c r="D293" s="425"/>
      <c r="E293" s="426"/>
      <c r="F293" s="427"/>
      <c r="G293" s="426"/>
      <c r="H293" s="424"/>
      <c r="I293" s="428"/>
      <c r="J293" s="424"/>
      <c r="K293" s="424"/>
      <c r="L293" s="433"/>
    </row>
    <row r="294" spans="1:12" s="430" customFormat="1" x14ac:dyDescent="0.3">
      <c r="A294" s="424"/>
      <c r="B294" s="425"/>
      <c r="C294" s="424"/>
      <c r="D294" s="425"/>
      <c r="E294" s="426"/>
      <c r="F294" s="427"/>
      <c r="G294" s="426"/>
      <c r="H294" s="424"/>
      <c r="I294" s="428"/>
      <c r="J294" s="424"/>
      <c r="K294" s="424"/>
      <c r="L294" s="433"/>
    </row>
    <row r="295" spans="1:12" s="430" customFormat="1" x14ac:dyDescent="0.3">
      <c r="A295" s="424"/>
      <c r="B295" s="425"/>
      <c r="C295" s="424"/>
      <c r="D295" s="425"/>
      <c r="E295" s="426"/>
      <c r="F295" s="427"/>
      <c r="G295" s="426"/>
      <c r="H295" s="424"/>
      <c r="I295" s="428"/>
      <c r="J295" s="424"/>
      <c r="K295" s="424"/>
      <c r="L295" s="433"/>
    </row>
    <row r="296" spans="1:12" s="430" customFormat="1" x14ac:dyDescent="0.3">
      <c r="A296" s="424"/>
      <c r="B296" s="425"/>
      <c r="C296" s="424"/>
      <c r="D296" s="425"/>
      <c r="E296" s="426"/>
      <c r="F296" s="427"/>
      <c r="G296" s="426"/>
      <c r="H296" s="424"/>
      <c r="I296" s="428"/>
      <c r="J296" s="424"/>
      <c r="K296" s="424"/>
      <c r="L296" s="433"/>
    </row>
    <row r="297" spans="1:12" s="430" customFormat="1" x14ac:dyDescent="0.3">
      <c r="A297" s="424"/>
      <c r="B297" s="425"/>
      <c r="C297" s="424"/>
      <c r="D297" s="425"/>
      <c r="E297" s="426"/>
      <c r="F297" s="427"/>
      <c r="G297" s="426"/>
      <c r="H297" s="424"/>
      <c r="I297" s="428"/>
      <c r="J297" s="424"/>
      <c r="K297" s="424"/>
      <c r="L297" s="433"/>
    </row>
    <row r="298" spans="1:12" s="430" customFormat="1" x14ac:dyDescent="0.3">
      <c r="A298" s="424"/>
      <c r="B298" s="425"/>
      <c r="C298" s="424"/>
      <c r="D298" s="425"/>
      <c r="E298" s="426"/>
      <c r="F298" s="427"/>
      <c r="G298" s="426"/>
      <c r="H298" s="424"/>
      <c r="I298" s="428"/>
      <c r="J298" s="424"/>
      <c r="K298" s="424"/>
      <c r="L298" s="433"/>
    </row>
    <row r="299" spans="1:12" s="430" customFormat="1" x14ac:dyDescent="0.3">
      <c r="A299" s="424"/>
      <c r="B299" s="425"/>
      <c r="C299" s="424"/>
      <c r="D299" s="425"/>
      <c r="E299" s="426"/>
      <c r="F299" s="427"/>
      <c r="G299" s="426"/>
      <c r="H299" s="424"/>
      <c r="I299" s="428"/>
      <c r="J299" s="424"/>
      <c r="K299" s="424"/>
      <c r="L299" s="433"/>
    </row>
    <row r="300" spans="1:12" s="430" customFormat="1" x14ac:dyDescent="0.3">
      <c r="A300" s="424"/>
      <c r="B300" s="425"/>
      <c r="C300" s="424"/>
      <c r="D300" s="425"/>
      <c r="E300" s="426"/>
      <c r="F300" s="427"/>
      <c r="G300" s="426"/>
      <c r="H300" s="424"/>
      <c r="I300" s="428"/>
      <c r="J300" s="424"/>
      <c r="K300" s="424"/>
      <c r="L300" s="433"/>
    </row>
    <row r="301" spans="1:12" s="430" customFormat="1" x14ac:dyDescent="0.3">
      <c r="A301" s="424"/>
      <c r="B301" s="425"/>
      <c r="C301" s="424"/>
      <c r="D301" s="425"/>
      <c r="E301" s="426"/>
      <c r="F301" s="427"/>
      <c r="G301" s="426"/>
      <c r="H301" s="424"/>
      <c r="I301" s="428"/>
      <c r="J301" s="424"/>
      <c r="K301" s="424"/>
      <c r="L301" s="433"/>
    </row>
    <row r="302" spans="1:12" s="430" customFormat="1" x14ac:dyDescent="0.3">
      <c r="A302" s="424"/>
      <c r="B302" s="425"/>
      <c r="C302" s="424"/>
      <c r="D302" s="425"/>
      <c r="E302" s="426"/>
      <c r="F302" s="427"/>
      <c r="G302" s="426"/>
      <c r="H302" s="424"/>
      <c r="I302" s="428"/>
      <c r="J302" s="424"/>
      <c r="K302" s="424"/>
      <c r="L302" s="433"/>
    </row>
    <row r="303" spans="1:12" s="430" customFormat="1" x14ac:dyDescent="0.3">
      <c r="A303" s="424"/>
      <c r="B303" s="425"/>
      <c r="C303" s="424"/>
      <c r="D303" s="425"/>
      <c r="E303" s="426"/>
      <c r="F303" s="427"/>
      <c r="G303" s="426"/>
      <c r="H303" s="424"/>
      <c r="I303" s="428"/>
      <c r="J303" s="424"/>
      <c r="K303" s="424"/>
      <c r="L303" s="433"/>
    </row>
    <row r="304" spans="1:12" s="430" customFormat="1" x14ac:dyDescent="0.3">
      <c r="A304" s="424"/>
      <c r="B304" s="425"/>
      <c r="C304" s="424"/>
      <c r="D304" s="425"/>
      <c r="E304" s="426"/>
      <c r="F304" s="427"/>
      <c r="G304" s="426"/>
      <c r="H304" s="424"/>
      <c r="I304" s="428"/>
      <c r="J304" s="424"/>
      <c r="K304" s="424"/>
      <c r="L304" s="433"/>
    </row>
    <row r="305" spans="1:12" s="430" customFormat="1" x14ac:dyDescent="0.3">
      <c r="A305" s="424"/>
      <c r="B305" s="425"/>
      <c r="C305" s="424"/>
      <c r="D305" s="425"/>
      <c r="E305" s="426"/>
      <c r="F305" s="427"/>
      <c r="G305" s="426"/>
      <c r="H305" s="424"/>
      <c r="I305" s="428"/>
      <c r="J305" s="424"/>
      <c r="K305" s="424"/>
      <c r="L305" s="433"/>
    </row>
    <row r="306" spans="1:12" s="430" customFormat="1" x14ac:dyDescent="0.3">
      <c r="A306" s="424"/>
      <c r="B306" s="425"/>
      <c r="C306" s="424"/>
      <c r="D306" s="425"/>
      <c r="E306" s="426"/>
      <c r="F306" s="427"/>
      <c r="G306" s="426"/>
      <c r="H306" s="424"/>
      <c r="I306" s="428"/>
      <c r="J306" s="424"/>
      <c r="K306" s="424"/>
      <c r="L306" s="433"/>
    </row>
    <row r="307" spans="1:12" s="430" customFormat="1" x14ac:dyDescent="0.3">
      <c r="A307" s="424"/>
      <c r="B307" s="425"/>
      <c r="C307" s="424"/>
      <c r="D307" s="425"/>
      <c r="E307" s="426"/>
      <c r="F307" s="427"/>
      <c r="G307" s="426"/>
      <c r="H307" s="424"/>
      <c r="I307" s="428"/>
      <c r="J307" s="424"/>
      <c r="K307" s="424"/>
      <c r="L307" s="433"/>
    </row>
    <row r="308" spans="1:12" s="430" customFormat="1" x14ac:dyDescent="0.3">
      <c r="A308" s="424"/>
      <c r="B308" s="425"/>
      <c r="C308" s="424"/>
      <c r="D308" s="425"/>
      <c r="E308" s="426"/>
      <c r="F308" s="427"/>
      <c r="G308" s="426"/>
      <c r="H308" s="424"/>
      <c r="I308" s="428"/>
      <c r="J308" s="424"/>
      <c r="K308" s="424"/>
      <c r="L308" s="433"/>
    </row>
    <row r="309" spans="1:12" s="430" customFormat="1" x14ac:dyDescent="0.3">
      <c r="A309" s="424"/>
      <c r="B309" s="425"/>
      <c r="C309" s="424"/>
      <c r="D309" s="425"/>
      <c r="E309" s="426"/>
      <c r="F309" s="427"/>
      <c r="G309" s="426"/>
      <c r="H309" s="424"/>
      <c r="I309" s="428"/>
      <c r="J309" s="424"/>
      <c r="K309" s="424"/>
      <c r="L309" s="433"/>
    </row>
    <row r="310" spans="1:12" s="430" customFormat="1" x14ac:dyDescent="0.3">
      <c r="A310" s="424"/>
      <c r="B310" s="425"/>
      <c r="C310" s="424"/>
      <c r="D310" s="425"/>
      <c r="E310" s="426"/>
      <c r="F310" s="427"/>
      <c r="G310" s="426"/>
      <c r="H310" s="424"/>
      <c r="I310" s="428"/>
      <c r="J310" s="424"/>
      <c r="K310" s="424"/>
      <c r="L310" s="433"/>
    </row>
    <row r="311" spans="1:12" s="430" customFormat="1" x14ac:dyDescent="0.3">
      <c r="A311" s="424"/>
      <c r="B311" s="425"/>
      <c r="C311" s="424"/>
      <c r="D311" s="425"/>
      <c r="E311" s="426"/>
      <c r="F311" s="427"/>
      <c r="G311" s="426"/>
      <c r="H311" s="424"/>
      <c r="I311" s="428"/>
      <c r="J311" s="424"/>
      <c r="K311" s="424"/>
      <c r="L311" s="433"/>
    </row>
    <row r="312" spans="1:12" s="430" customFormat="1" x14ac:dyDescent="0.3">
      <c r="A312" s="424"/>
      <c r="B312" s="425"/>
      <c r="C312" s="424"/>
      <c r="D312" s="425"/>
      <c r="E312" s="426"/>
      <c r="F312" s="427"/>
      <c r="G312" s="426"/>
      <c r="H312" s="424"/>
      <c r="I312" s="428"/>
      <c r="J312" s="424"/>
      <c r="K312" s="424"/>
      <c r="L312" s="433"/>
    </row>
    <row r="313" spans="1:12" s="430" customFormat="1" x14ac:dyDescent="0.3">
      <c r="A313" s="424"/>
      <c r="B313" s="425"/>
      <c r="C313" s="424"/>
      <c r="D313" s="425"/>
      <c r="E313" s="426"/>
      <c r="F313" s="427"/>
      <c r="G313" s="426"/>
      <c r="H313" s="424"/>
      <c r="I313" s="428"/>
      <c r="J313" s="424"/>
      <c r="K313" s="424"/>
      <c r="L313" s="433"/>
    </row>
    <row r="314" spans="1:12" s="430" customFormat="1" x14ac:dyDescent="0.3">
      <c r="A314" s="424"/>
      <c r="B314" s="425"/>
      <c r="C314" s="424"/>
      <c r="D314" s="425"/>
      <c r="E314" s="426"/>
      <c r="F314" s="427"/>
      <c r="G314" s="426"/>
      <c r="H314" s="424"/>
      <c r="I314" s="428"/>
      <c r="J314" s="424"/>
      <c r="K314" s="424"/>
      <c r="L314" s="433"/>
    </row>
    <row r="315" spans="1:12" s="430" customFormat="1" x14ac:dyDescent="0.3">
      <c r="A315" s="424"/>
      <c r="B315" s="425"/>
      <c r="C315" s="424"/>
      <c r="D315" s="425"/>
      <c r="E315" s="426"/>
      <c r="F315" s="427"/>
      <c r="G315" s="426"/>
      <c r="H315" s="424"/>
      <c r="I315" s="428"/>
      <c r="J315" s="424"/>
      <c r="K315" s="424"/>
      <c r="L315" s="433"/>
    </row>
    <row r="316" spans="1:12" s="430" customFormat="1" x14ac:dyDescent="0.3">
      <c r="A316" s="424"/>
      <c r="B316" s="425"/>
      <c r="C316" s="424"/>
      <c r="D316" s="425"/>
      <c r="E316" s="426"/>
      <c r="F316" s="427"/>
      <c r="G316" s="426"/>
      <c r="H316" s="424"/>
      <c r="I316" s="428"/>
      <c r="J316" s="424"/>
      <c r="K316" s="424"/>
      <c r="L316" s="433"/>
    </row>
    <row r="317" spans="1:12" s="430" customFormat="1" x14ac:dyDescent="0.3">
      <c r="A317" s="424"/>
      <c r="B317" s="425"/>
      <c r="C317" s="424"/>
      <c r="D317" s="425"/>
      <c r="E317" s="426"/>
      <c r="F317" s="427"/>
      <c r="G317" s="426"/>
      <c r="H317" s="424"/>
      <c r="I317" s="428"/>
      <c r="J317" s="424"/>
      <c r="K317" s="424"/>
      <c r="L317" s="433"/>
    </row>
    <row r="318" spans="1:12" s="430" customFormat="1" x14ac:dyDescent="0.3">
      <c r="A318" s="424"/>
      <c r="B318" s="425"/>
      <c r="C318" s="424"/>
      <c r="D318" s="425"/>
      <c r="E318" s="426"/>
      <c r="F318" s="427"/>
      <c r="G318" s="426"/>
      <c r="H318" s="424"/>
      <c r="I318" s="428"/>
      <c r="J318" s="424"/>
      <c r="K318" s="424"/>
      <c r="L318" s="433"/>
    </row>
    <row r="319" spans="1:12" s="430" customFormat="1" x14ac:dyDescent="0.3">
      <c r="A319" s="424"/>
      <c r="B319" s="425"/>
      <c r="C319" s="424"/>
      <c r="D319" s="425"/>
      <c r="E319" s="426"/>
      <c r="F319" s="427"/>
      <c r="G319" s="426"/>
      <c r="H319" s="424"/>
      <c r="I319" s="428"/>
      <c r="J319" s="424"/>
      <c r="K319" s="424"/>
      <c r="L319" s="433"/>
    </row>
    <row r="320" spans="1:12" s="430" customFormat="1" x14ac:dyDescent="0.3">
      <c r="A320" s="424"/>
      <c r="B320" s="425"/>
      <c r="C320" s="424"/>
      <c r="D320" s="425"/>
      <c r="E320" s="426"/>
      <c r="F320" s="427"/>
      <c r="G320" s="426"/>
      <c r="H320" s="424"/>
      <c r="I320" s="428"/>
      <c r="J320" s="424"/>
      <c r="K320" s="424"/>
      <c r="L320" s="433"/>
    </row>
    <row r="321" spans="1:12" s="430" customFormat="1" x14ac:dyDescent="0.3">
      <c r="A321" s="424"/>
      <c r="B321" s="425"/>
      <c r="C321" s="424"/>
      <c r="D321" s="425"/>
      <c r="E321" s="426"/>
      <c r="F321" s="427"/>
      <c r="G321" s="426"/>
      <c r="H321" s="424"/>
      <c r="I321" s="428"/>
      <c r="J321" s="424"/>
      <c r="K321" s="424"/>
      <c r="L321" s="433"/>
    </row>
    <row r="322" spans="1:12" s="430" customFormat="1" x14ac:dyDescent="0.3">
      <c r="A322" s="424"/>
      <c r="B322" s="425"/>
      <c r="C322" s="424"/>
      <c r="D322" s="425"/>
      <c r="E322" s="426"/>
      <c r="F322" s="427"/>
      <c r="G322" s="426"/>
      <c r="H322" s="424"/>
      <c r="I322" s="428"/>
      <c r="J322" s="424"/>
      <c r="K322" s="424"/>
      <c r="L322" s="433"/>
    </row>
    <row r="323" spans="1:12" s="430" customFormat="1" x14ac:dyDescent="0.3">
      <c r="A323" s="424"/>
      <c r="B323" s="425"/>
      <c r="C323" s="424"/>
      <c r="D323" s="425"/>
      <c r="E323" s="426"/>
      <c r="F323" s="427"/>
      <c r="G323" s="426"/>
      <c r="H323" s="424"/>
      <c r="I323" s="428"/>
      <c r="J323" s="424"/>
      <c r="K323" s="424"/>
      <c r="L323" s="433"/>
    </row>
    <row r="324" spans="1:12" s="430" customFormat="1" x14ac:dyDescent="0.3">
      <c r="A324" s="424"/>
      <c r="B324" s="425"/>
      <c r="C324" s="424"/>
      <c r="D324" s="425"/>
      <c r="E324" s="426"/>
      <c r="F324" s="427"/>
      <c r="G324" s="426"/>
      <c r="H324" s="424"/>
      <c r="I324" s="428"/>
      <c r="J324" s="424"/>
      <c r="K324" s="424"/>
      <c r="L324" s="433"/>
    </row>
    <row r="325" spans="1:12" s="430" customFormat="1" x14ac:dyDescent="0.3">
      <c r="A325" s="424"/>
      <c r="B325" s="425"/>
      <c r="C325" s="424"/>
      <c r="D325" s="425"/>
      <c r="E325" s="426"/>
      <c r="F325" s="427"/>
      <c r="G325" s="426"/>
      <c r="H325" s="424"/>
      <c r="I325" s="428"/>
      <c r="J325" s="424"/>
      <c r="K325" s="424"/>
      <c r="L325" s="433"/>
    </row>
    <row r="326" spans="1:12" s="430" customFormat="1" x14ac:dyDescent="0.3">
      <c r="A326" s="424"/>
      <c r="B326" s="425"/>
      <c r="C326" s="424"/>
      <c r="D326" s="425"/>
      <c r="E326" s="426"/>
      <c r="F326" s="427"/>
      <c r="G326" s="426"/>
      <c r="H326" s="424"/>
      <c r="I326" s="428"/>
      <c r="J326" s="424"/>
      <c r="K326" s="424"/>
      <c r="L326" s="433"/>
    </row>
    <row r="327" spans="1:12" s="430" customFormat="1" x14ac:dyDescent="0.3">
      <c r="A327" s="424"/>
      <c r="B327" s="425"/>
      <c r="C327" s="424"/>
      <c r="D327" s="425"/>
      <c r="E327" s="426"/>
      <c r="F327" s="427"/>
      <c r="G327" s="426"/>
      <c r="H327" s="424"/>
      <c r="I327" s="428"/>
      <c r="J327" s="424"/>
      <c r="K327" s="424"/>
      <c r="L327" s="433"/>
    </row>
    <row r="328" spans="1:12" s="430" customFormat="1" x14ac:dyDescent="0.3">
      <c r="A328" s="424"/>
      <c r="B328" s="425"/>
      <c r="C328" s="424"/>
      <c r="D328" s="425"/>
      <c r="E328" s="426"/>
      <c r="F328" s="427"/>
      <c r="G328" s="426"/>
      <c r="H328" s="424"/>
      <c r="I328" s="428"/>
      <c r="J328" s="424"/>
      <c r="K328" s="424"/>
      <c r="L328" s="433"/>
    </row>
    <row r="329" spans="1:12" s="430" customFormat="1" x14ac:dyDescent="0.3">
      <c r="A329" s="424"/>
      <c r="B329" s="425"/>
      <c r="C329" s="424"/>
      <c r="D329" s="425"/>
      <c r="E329" s="426"/>
      <c r="F329" s="427"/>
      <c r="G329" s="426"/>
      <c r="H329" s="424"/>
      <c r="I329" s="428"/>
      <c r="J329" s="424"/>
      <c r="K329" s="424"/>
      <c r="L329" s="433"/>
    </row>
    <row r="330" spans="1:12" s="430" customFormat="1" x14ac:dyDescent="0.3">
      <c r="A330" s="424"/>
      <c r="B330" s="425"/>
      <c r="C330" s="424"/>
      <c r="D330" s="425"/>
      <c r="E330" s="426"/>
      <c r="F330" s="427"/>
      <c r="G330" s="426"/>
      <c r="H330" s="424"/>
      <c r="I330" s="428"/>
      <c r="J330" s="424"/>
      <c r="K330" s="424"/>
      <c r="L330" s="433"/>
    </row>
    <row r="331" spans="1:12" s="430" customFormat="1" x14ac:dyDescent="0.3">
      <c r="A331" s="424"/>
      <c r="B331" s="425"/>
      <c r="C331" s="424"/>
      <c r="D331" s="425"/>
      <c r="E331" s="426"/>
      <c r="F331" s="427"/>
      <c r="G331" s="426"/>
      <c r="H331" s="424"/>
      <c r="I331" s="428"/>
      <c r="J331" s="424"/>
      <c r="K331" s="424"/>
      <c r="L331" s="433"/>
    </row>
    <row r="332" spans="1:12" s="430" customFormat="1" x14ac:dyDescent="0.3">
      <c r="A332" s="424"/>
      <c r="B332" s="425"/>
      <c r="C332" s="424"/>
      <c r="D332" s="425"/>
      <c r="E332" s="426"/>
      <c r="F332" s="427"/>
      <c r="G332" s="426"/>
      <c r="H332" s="424"/>
      <c r="I332" s="428"/>
      <c r="J332" s="424"/>
      <c r="K332" s="424"/>
      <c r="L332" s="433"/>
    </row>
    <row r="333" spans="1:12" s="430" customFormat="1" x14ac:dyDescent="0.3">
      <c r="A333" s="424"/>
      <c r="B333" s="425"/>
      <c r="C333" s="424"/>
      <c r="D333" s="425"/>
      <c r="E333" s="426"/>
      <c r="F333" s="427"/>
      <c r="G333" s="426"/>
      <c r="H333" s="424"/>
      <c r="I333" s="428"/>
      <c r="J333" s="424"/>
      <c r="K333" s="424"/>
      <c r="L333" s="433"/>
    </row>
    <row r="334" spans="1:12" s="430" customFormat="1" x14ac:dyDescent="0.3">
      <c r="A334" s="424"/>
      <c r="B334" s="425"/>
      <c r="C334" s="424"/>
      <c r="D334" s="425"/>
      <c r="E334" s="426"/>
      <c r="F334" s="427"/>
      <c r="G334" s="426"/>
      <c r="H334" s="424"/>
      <c r="I334" s="428"/>
      <c r="J334" s="424"/>
      <c r="K334" s="424"/>
      <c r="L334" s="433"/>
    </row>
    <row r="335" spans="1:12" s="430" customFormat="1" x14ac:dyDescent="0.3">
      <c r="A335" s="424"/>
      <c r="B335" s="425"/>
      <c r="C335" s="424"/>
      <c r="D335" s="425"/>
      <c r="E335" s="426"/>
      <c r="F335" s="427"/>
      <c r="G335" s="426"/>
      <c r="H335" s="424"/>
      <c r="I335" s="428"/>
      <c r="J335" s="424"/>
      <c r="K335" s="424"/>
      <c r="L335" s="433"/>
    </row>
    <row r="336" spans="1:12" s="430" customFormat="1" x14ac:dyDescent="0.3">
      <c r="A336" s="424"/>
      <c r="B336" s="425"/>
      <c r="C336" s="424"/>
      <c r="D336" s="425"/>
      <c r="E336" s="426"/>
      <c r="F336" s="427"/>
      <c r="G336" s="426"/>
      <c r="H336" s="424"/>
      <c r="I336" s="428"/>
      <c r="J336" s="424"/>
      <c r="K336" s="424"/>
      <c r="L336" s="433"/>
    </row>
    <row r="337" spans="1:12" s="430" customFormat="1" x14ac:dyDescent="0.3">
      <c r="A337" s="424"/>
      <c r="B337" s="425"/>
      <c r="C337" s="424"/>
      <c r="D337" s="425"/>
      <c r="E337" s="426"/>
      <c r="F337" s="427"/>
      <c r="G337" s="426"/>
      <c r="H337" s="424"/>
      <c r="I337" s="428"/>
      <c r="J337" s="424"/>
      <c r="K337" s="424"/>
      <c r="L337" s="433"/>
    </row>
    <row r="338" spans="1:12" s="430" customFormat="1" x14ac:dyDescent="0.3">
      <c r="A338" s="424"/>
      <c r="B338" s="425"/>
      <c r="C338" s="424"/>
      <c r="D338" s="425"/>
      <c r="E338" s="426"/>
      <c r="F338" s="427"/>
      <c r="G338" s="426"/>
      <c r="H338" s="424"/>
      <c r="I338" s="428"/>
      <c r="J338" s="424"/>
      <c r="K338" s="424"/>
      <c r="L338" s="433"/>
    </row>
    <row r="339" spans="1:12" s="430" customFormat="1" x14ac:dyDescent="0.3">
      <c r="A339" s="424"/>
      <c r="B339" s="425"/>
      <c r="C339" s="424"/>
      <c r="D339" s="425"/>
      <c r="E339" s="426"/>
      <c r="F339" s="427"/>
      <c r="G339" s="426"/>
      <c r="H339" s="424"/>
      <c r="I339" s="428"/>
      <c r="J339" s="424"/>
      <c r="K339" s="424"/>
      <c r="L339" s="433"/>
    </row>
    <row r="340" spans="1:12" s="430" customFormat="1" x14ac:dyDescent="0.3">
      <c r="A340" s="424"/>
      <c r="B340" s="425"/>
      <c r="C340" s="424"/>
      <c r="D340" s="425"/>
      <c r="E340" s="426"/>
      <c r="F340" s="427"/>
      <c r="G340" s="426"/>
      <c r="H340" s="424"/>
      <c r="I340" s="428"/>
      <c r="J340" s="424"/>
      <c r="K340" s="424"/>
      <c r="L340" s="433"/>
    </row>
    <row r="341" spans="1:12" s="430" customFormat="1" x14ac:dyDescent="0.3">
      <c r="A341" s="424"/>
      <c r="B341" s="425"/>
      <c r="C341" s="424"/>
      <c r="D341" s="425"/>
      <c r="E341" s="426"/>
      <c r="F341" s="427"/>
      <c r="G341" s="426"/>
      <c r="H341" s="424"/>
      <c r="I341" s="428"/>
      <c r="J341" s="424"/>
      <c r="K341" s="424"/>
      <c r="L341" s="433"/>
    </row>
    <row r="342" spans="1:12" s="430" customFormat="1" x14ac:dyDescent="0.3">
      <c r="A342" s="424"/>
      <c r="B342" s="425"/>
      <c r="C342" s="424"/>
      <c r="D342" s="425"/>
      <c r="E342" s="426"/>
      <c r="F342" s="427"/>
      <c r="G342" s="426"/>
      <c r="H342" s="424"/>
      <c r="I342" s="428"/>
      <c r="J342" s="424"/>
      <c r="K342" s="424"/>
      <c r="L342" s="433"/>
    </row>
    <row r="343" spans="1:12" s="430" customFormat="1" x14ac:dyDescent="0.3">
      <c r="A343" s="424"/>
      <c r="B343" s="425"/>
      <c r="C343" s="424"/>
      <c r="D343" s="425"/>
      <c r="E343" s="426"/>
      <c r="F343" s="427"/>
      <c r="G343" s="426"/>
      <c r="H343" s="424"/>
      <c r="I343" s="428"/>
      <c r="J343" s="424"/>
      <c r="K343" s="424"/>
      <c r="L343" s="433"/>
    </row>
    <row r="344" spans="1:12" s="430" customFormat="1" x14ac:dyDescent="0.3">
      <c r="A344" s="424"/>
      <c r="B344" s="425"/>
      <c r="C344" s="424"/>
      <c r="D344" s="425"/>
      <c r="E344" s="426"/>
      <c r="F344" s="427"/>
      <c r="G344" s="426"/>
      <c r="H344" s="424"/>
      <c r="I344" s="428"/>
      <c r="J344" s="424"/>
      <c r="K344" s="424"/>
      <c r="L344" s="433"/>
    </row>
    <row r="345" spans="1:12" s="430" customFormat="1" x14ac:dyDescent="0.3">
      <c r="A345" s="424"/>
      <c r="B345" s="425"/>
      <c r="C345" s="424"/>
      <c r="D345" s="425"/>
      <c r="E345" s="426"/>
      <c r="F345" s="427"/>
      <c r="G345" s="426"/>
      <c r="H345" s="424"/>
      <c r="I345" s="428"/>
      <c r="J345" s="424"/>
      <c r="K345" s="424"/>
      <c r="L345" s="433"/>
    </row>
    <row r="346" spans="1:12" s="430" customFormat="1" x14ac:dyDescent="0.3">
      <c r="A346" s="424"/>
      <c r="B346" s="425"/>
      <c r="C346" s="424"/>
      <c r="D346" s="425"/>
      <c r="E346" s="426"/>
      <c r="F346" s="427"/>
      <c r="G346" s="426"/>
      <c r="H346" s="424"/>
      <c r="I346" s="428"/>
      <c r="J346" s="424"/>
      <c r="K346" s="424"/>
      <c r="L346" s="433"/>
    </row>
    <row r="347" spans="1:12" s="430" customFormat="1" x14ac:dyDescent="0.3">
      <c r="A347" s="424"/>
      <c r="B347" s="425"/>
      <c r="C347" s="424"/>
      <c r="D347" s="425"/>
      <c r="E347" s="426"/>
      <c r="F347" s="427"/>
      <c r="G347" s="426"/>
      <c r="H347" s="424"/>
      <c r="I347" s="428"/>
      <c r="J347" s="424"/>
      <c r="K347" s="424"/>
      <c r="L347" s="433"/>
    </row>
    <row r="348" spans="1:12" s="430" customFormat="1" x14ac:dyDescent="0.3">
      <c r="A348" s="424"/>
      <c r="B348" s="425"/>
      <c r="C348" s="424"/>
      <c r="D348" s="425"/>
      <c r="E348" s="426"/>
      <c r="F348" s="427"/>
      <c r="G348" s="426"/>
      <c r="H348" s="424"/>
      <c r="I348" s="428"/>
      <c r="J348" s="424"/>
      <c r="K348" s="424"/>
      <c r="L348" s="433"/>
    </row>
    <row r="349" spans="1:12" s="430" customFormat="1" x14ac:dyDescent="0.3">
      <c r="A349" s="424"/>
      <c r="B349" s="425"/>
      <c r="C349" s="424"/>
      <c r="D349" s="425"/>
      <c r="E349" s="426"/>
      <c r="F349" s="427"/>
      <c r="G349" s="426"/>
      <c r="H349" s="424"/>
      <c r="I349" s="428"/>
      <c r="J349" s="424"/>
      <c r="K349" s="424"/>
      <c r="L349" s="433"/>
    </row>
    <row r="350" spans="1:12" s="430" customFormat="1" x14ac:dyDescent="0.3">
      <c r="A350" s="424"/>
      <c r="B350" s="425"/>
      <c r="C350" s="424"/>
      <c r="D350" s="425"/>
      <c r="E350" s="426"/>
      <c r="F350" s="427"/>
      <c r="G350" s="426"/>
      <c r="H350" s="424"/>
      <c r="I350" s="428"/>
      <c r="J350" s="424"/>
      <c r="K350" s="424"/>
      <c r="L350" s="433"/>
    </row>
    <row r="351" spans="1:12" s="430" customFormat="1" x14ac:dyDescent="0.3">
      <c r="A351" s="424"/>
      <c r="B351" s="425"/>
      <c r="C351" s="424"/>
      <c r="D351" s="425"/>
      <c r="E351" s="426"/>
      <c r="F351" s="427"/>
      <c r="G351" s="426"/>
      <c r="H351" s="424"/>
      <c r="I351" s="428"/>
      <c r="J351" s="424"/>
      <c r="K351" s="424"/>
      <c r="L351" s="433"/>
    </row>
    <row r="352" spans="1:12" s="430" customFormat="1" x14ac:dyDescent="0.3">
      <c r="A352" s="424"/>
      <c r="B352" s="425"/>
      <c r="C352" s="424"/>
      <c r="D352" s="425"/>
      <c r="E352" s="426"/>
      <c r="F352" s="427"/>
      <c r="G352" s="426"/>
      <c r="H352" s="424"/>
      <c r="I352" s="428"/>
      <c r="J352" s="424"/>
      <c r="K352" s="424"/>
      <c r="L352" s="433"/>
    </row>
    <row r="353" spans="1:12" s="430" customFormat="1" x14ac:dyDescent="0.3">
      <c r="A353" s="424"/>
      <c r="B353" s="425"/>
      <c r="C353" s="424"/>
      <c r="D353" s="425"/>
      <c r="E353" s="426"/>
      <c r="F353" s="427"/>
      <c r="G353" s="426"/>
      <c r="H353" s="424"/>
      <c r="I353" s="428"/>
      <c r="J353" s="424"/>
      <c r="K353" s="424"/>
      <c r="L353" s="433"/>
    </row>
    <row r="354" spans="1:12" s="430" customFormat="1" x14ac:dyDescent="0.3">
      <c r="A354" s="424"/>
      <c r="B354" s="425"/>
      <c r="C354" s="424"/>
      <c r="D354" s="425"/>
      <c r="E354" s="426"/>
      <c r="F354" s="427"/>
      <c r="G354" s="426"/>
      <c r="H354" s="424"/>
      <c r="I354" s="428"/>
      <c r="J354" s="424"/>
      <c r="K354" s="424"/>
      <c r="L354" s="433"/>
    </row>
    <row r="355" spans="1:12" s="430" customFormat="1" x14ac:dyDescent="0.3">
      <c r="A355" s="424"/>
      <c r="B355" s="425"/>
      <c r="C355" s="424"/>
      <c r="D355" s="425"/>
      <c r="E355" s="426"/>
      <c r="F355" s="427"/>
      <c r="G355" s="426"/>
      <c r="H355" s="424"/>
      <c r="I355" s="428"/>
      <c r="J355" s="424"/>
      <c r="K355" s="424"/>
      <c r="L355" s="433"/>
    </row>
    <row r="356" spans="1:12" s="430" customFormat="1" x14ac:dyDescent="0.3">
      <c r="A356" s="424"/>
      <c r="B356" s="425"/>
      <c r="C356" s="424"/>
      <c r="D356" s="425"/>
      <c r="E356" s="426"/>
      <c r="F356" s="427"/>
      <c r="G356" s="426"/>
      <c r="H356" s="424"/>
      <c r="I356" s="428"/>
      <c r="J356" s="424"/>
      <c r="K356" s="424"/>
      <c r="L356" s="433"/>
    </row>
    <row r="357" spans="1:12" s="430" customFormat="1" x14ac:dyDescent="0.3">
      <c r="A357" s="424"/>
      <c r="B357" s="425"/>
      <c r="C357" s="424"/>
      <c r="D357" s="425"/>
      <c r="E357" s="426"/>
      <c r="F357" s="427"/>
      <c r="G357" s="426"/>
      <c r="H357" s="424"/>
      <c r="I357" s="428"/>
      <c r="J357" s="424"/>
      <c r="K357" s="424"/>
      <c r="L357" s="433"/>
    </row>
    <row r="358" spans="1:12" s="430" customFormat="1" x14ac:dyDescent="0.3">
      <c r="A358" s="424"/>
      <c r="B358" s="425"/>
      <c r="C358" s="424"/>
      <c r="D358" s="425"/>
      <c r="E358" s="426"/>
      <c r="F358" s="427"/>
      <c r="G358" s="426"/>
      <c r="H358" s="424"/>
      <c r="I358" s="428"/>
      <c r="J358" s="424"/>
      <c r="K358" s="424"/>
      <c r="L358" s="433"/>
    </row>
    <row r="359" spans="1:12" s="430" customFormat="1" x14ac:dyDescent="0.3">
      <c r="A359" s="424"/>
      <c r="B359" s="425"/>
      <c r="C359" s="424"/>
      <c r="D359" s="425"/>
      <c r="E359" s="426"/>
      <c r="F359" s="427"/>
      <c r="G359" s="426"/>
      <c r="H359" s="424"/>
      <c r="I359" s="428"/>
      <c r="J359" s="424"/>
      <c r="K359" s="424"/>
      <c r="L359" s="433"/>
    </row>
    <row r="360" spans="1:12" s="430" customFormat="1" x14ac:dyDescent="0.3">
      <c r="A360" s="424"/>
      <c r="B360" s="425"/>
      <c r="C360" s="424"/>
      <c r="D360" s="425"/>
      <c r="E360" s="426"/>
      <c r="F360" s="427"/>
      <c r="G360" s="426"/>
      <c r="H360" s="424"/>
      <c r="I360" s="428"/>
      <c r="J360" s="424"/>
      <c r="K360" s="424"/>
      <c r="L360" s="433"/>
    </row>
    <row r="361" spans="1:12" s="430" customFormat="1" x14ac:dyDescent="0.3">
      <c r="A361" s="424"/>
      <c r="B361" s="425"/>
      <c r="C361" s="424"/>
      <c r="D361" s="425"/>
      <c r="E361" s="426"/>
      <c r="F361" s="427"/>
      <c r="G361" s="426"/>
      <c r="H361" s="424"/>
      <c r="I361" s="428"/>
      <c r="J361" s="424"/>
      <c r="K361" s="424"/>
      <c r="L361" s="433"/>
    </row>
    <row r="362" spans="1:12" s="430" customFormat="1" x14ac:dyDescent="0.3">
      <c r="A362" s="424"/>
      <c r="B362" s="425"/>
      <c r="C362" s="424"/>
      <c r="D362" s="425"/>
      <c r="E362" s="426"/>
      <c r="F362" s="427"/>
      <c r="G362" s="426"/>
      <c r="H362" s="424"/>
      <c r="I362" s="428"/>
      <c r="J362" s="424"/>
      <c r="K362" s="424"/>
      <c r="L362" s="433"/>
    </row>
    <row r="363" spans="1:12" s="430" customFormat="1" x14ac:dyDescent="0.3">
      <c r="A363" s="424"/>
      <c r="B363" s="425"/>
      <c r="C363" s="424"/>
      <c r="D363" s="425"/>
      <c r="E363" s="426"/>
      <c r="F363" s="427"/>
      <c r="G363" s="426"/>
      <c r="H363" s="424"/>
      <c r="I363" s="428"/>
      <c r="J363" s="424"/>
      <c r="K363" s="424"/>
      <c r="L363" s="433"/>
    </row>
    <row r="364" spans="1:12" s="430" customFormat="1" x14ac:dyDescent="0.3">
      <c r="A364" s="424"/>
      <c r="B364" s="425"/>
      <c r="C364" s="424"/>
      <c r="D364" s="425"/>
      <c r="E364" s="426"/>
      <c r="F364" s="427"/>
      <c r="G364" s="426"/>
      <c r="H364" s="424"/>
      <c r="I364" s="428"/>
      <c r="J364" s="424"/>
      <c r="K364" s="424"/>
      <c r="L364" s="433"/>
    </row>
    <row r="365" spans="1:12" s="430" customFormat="1" x14ac:dyDescent="0.3">
      <c r="A365" s="424"/>
      <c r="B365" s="425"/>
      <c r="C365" s="424"/>
      <c r="D365" s="425"/>
      <c r="E365" s="426"/>
      <c r="F365" s="427"/>
      <c r="G365" s="426"/>
      <c r="H365" s="424"/>
      <c r="I365" s="428"/>
      <c r="J365" s="424"/>
      <c r="K365" s="424"/>
      <c r="L365" s="433"/>
    </row>
    <row r="366" spans="1:12" s="430" customFormat="1" x14ac:dyDescent="0.3">
      <c r="A366" s="424"/>
      <c r="B366" s="425"/>
      <c r="C366" s="424"/>
      <c r="D366" s="425"/>
      <c r="E366" s="426"/>
      <c r="F366" s="427"/>
      <c r="G366" s="426"/>
      <c r="H366" s="424"/>
      <c r="I366" s="428"/>
      <c r="J366" s="424"/>
      <c r="K366" s="424"/>
      <c r="L366" s="433"/>
    </row>
    <row r="367" spans="1:12" s="430" customFormat="1" x14ac:dyDescent="0.3">
      <c r="A367" s="424"/>
      <c r="B367" s="425"/>
      <c r="C367" s="424"/>
      <c r="D367" s="425"/>
      <c r="E367" s="426"/>
      <c r="F367" s="427"/>
      <c r="G367" s="426"/>
      <c r="H367" s="424"/>
      <c r="I367" s="428"/>
      <c r="J367" s="424"/>
      <c r="K367" s="424"/>
      <c r="L367" s="433"/>
    </row>
    <row r="368" spans="1:12" s="430" customFormat="1" x14ac:dyDescent="0.3">
      <c r="A368" s="424"/>
      <c r="B368" s="425"/>
      <c r="C368" s="424"/>
      <c r="D368" s="425"/>
      <c r="E368" s="426"/>
      <c r="F368" s="427"/>
      <c r="G368" s="426"/>
      <c r="H368" s="424"/>
      <c r="I368" s="428"/>
      <c r="J368" s="424"/>
      <c r="K368" s="424"/>
      <c r="L368" s="433"/>
    </row>
    <row r="369" spans="1:12" s="430" customFormat="1" x14ac:dyDescent="0.3">
      <c r="A369" s="424"/>
      <c r="B369" s="425"/>
      <c r="C369" s="424"/>
      <c r="D369" s="425"/>
      <c r="E369" s="426"/>
      <c r="F369" s="427"/>
      <c r="G369" s="426"/>
      <c r="H369" s="424"/>
      <c r="I369" s="428"/>
      <c r="J369" s="424"/>
      <c r="K369" s="424"/>
      <c r="L369" s="433"/>
    </row>
    <row r="370" spans="1:12" s="430" customFormat="1" x14ac:dyDescent="0.3">
      <c r="A370" s="424"/>
      <c r="B370" s="425"/>
      <c r="C370" s="424"/>
      <c r="D370" s="425"/>
      <c r="E370" s="426"/>
      <c r="F370" s="427"/>
      <c r="G370" s="426"/>
      <c r="H370" s="424"/>
      <c r="I370" s="428"/>
      <c r="J370" s="424"/>
      <c r="K370" s="424"/>
      <c r="L370" s="433"/>
    </row>
    <row r="371" spans="1:12" s="430" customFormat="1" x14ac:dyDescent="0.3">
      <c r="A371" s="424"/>
      <c r="B371" s="425"/>
      <c r="C371" s="424"/>
      <c r="D371" s="425"/>
      <c r="E371" s="426"/>
      <c r="F371" s="427"/>
      <c r="G371" s="426"/>
      <c r="H371" s="424"/>
      <c r="I371" s="428"/>
      <c r="J371" s="424"/>
      <c r="K371" s="424"/>
      <c r="L371" s="433"/>
    </row>
    <row r="372" spans="1:12" s="430" customFormat="1" x14ac:dyDescent="0.3">
      <c r="A372" s="424"/>
      <c r="B372" s="425"/>
      <c r="C372" s="424"/>
      <c r="D372" s="425"/>
      <c r="E372" s="426"/>
      <c r="F372" s="427"/>
      <c r="G372" s="426"/>
      <c r="H372" s="424"/>
      <c r="I372" s="428"/>
      <c r="J372" s="424"/>
      <c r="K372" s="424"/>
      <c r="L372" s="433"/>
    </row>
    <row r="373" spans="1:12" s="430" customFormat="1" x14ac:dyDescent="0.3">
      <c r="A373" s="424"/>
      <c r="B373" s="425"/>
      <c r="C373" s="424"/>
      <c r="D373" s="425"/>
      <c r="E373" s="426"/>
      <c r="F373" s="427"/>
      <c r="G373" s="426"/>
      <c r="H373" s="424"/>
      <c r="I373" s="428"/>
      <c r="J373" s="424"/>
      <c r="K373" s="424"/>
      <c r="L373" s="433"/>
    </row>
    <row r="374" spans="1:12" s="430" customFormat="1" x14ac:dyDescent="0.3">
      <c r="A374" s="424"/>
      <c r="B374" s="425"/>
      <c r="C374" s="424"/>
      <c r="D374" s="425"/>
      <c r="E374" s="426"/>
      <c r="F374" s="427"/>
      <c r="G374" s="426"/>
      <c r="H374" s="424"/>
      <c r="I374" s="428"/>
      <c r="J374" s="424"/>
      <c r="K374" s="424"/>
      <c r="L374" s="433"/>
    </row>
    <row r="375" spans="1:12" s="430" customFormat="1" x14ac:dyDescent="0.3">
      <c r="A375" s="424"/>
      <c r="B375" s="425"/>
      <c r="C375" s="424"/>
      <c r="D375" s="425"/>
      <c r="E375" s="426"/>
      <c r="F375" s="427"/>
      <c r="G375" s="426"/>
      <c r="H375" s="424"/>
      <c r="I375" s="428"/>
      <c r="J375" s="424"/>
      <c r="K375" s="424"/>
      <c r="L375" s="433"/>
    </row>
    <row r="376" spans="1:12" s="430" customFormat="1" x14ac:dyDescent="0.3">
      <c r="A376" s="424"/>
      <c r="B376" s="425"/>
      <c r="C376" s="424"/>
      <c r="D376" s="425"/>
      <c r="E376" s="426"/>
      <c r="F376" s="427"/>
      <c r="G376" s="426"/>
      <c r="H376" s="424"/>
      <c r="I376" s="428"/>
      <c r="J376" s="424"/>
      <c r="K376" s="424"/>
      <c r="L376" s="433"/>
    </row>
    <row r="377" spans="1:12" s="430" customFormat="1" x14ac:dyDescent="0.3">
      <c r="A377" s="424"/>
      <c r="B377" s="425"/>
      <c r="C377" s="424"/>
      <c r="D377" s="425"/>
      <c r="E377" s="426"/>
      <c r="F377" s="427"/>
      <c r="G377" s="426"/>
      <c r="H377" s="424"/>
      <c r="I377" s="428"/>
      <c r="J377" s="424"/>
      <c r="K377" s="424"/>
      <c r="L377" s="433"/>
    </row>
    <row r="378" spans="1:12" s="430" customFormat="1" x14ac:dyDescent="0.3">
      <c r="A378" s="424"/>
      <c r="B378" s="425"/>
      <c r="C378" s="424"/>
      <c r="D378" s="425"/>
      <c r="E378" s="426"/>
      <c r="F378" s="427"/>
      <c r="G378" s="426"/>
      <c r="H378" s="424"/>
      <c r="I378" s="428"/>
      <c r="J378" s="424"/>
      <c r="K378" s="424"/>
      <c r="L378" s="433"/>
    </row>
    <row r="379" spans="1:12" s="430" customFormat="1" x14ac:dyDescent="0.3">
      <c r="A379" s="424"/>
      <c r="B379" s="425"/>
      <c r="C379" s="424"/>
      <c r="D379" s="425"/>
      <c r="E379" s="426"/>
      <c r="F379" s="427"/>
      <c r="G379" s="426"/>
      <c r="H379" s="424"/>
      <c r="I379" s="428"/>
      <c r="J379" s="424"/>
      <c r="K379" s="424"/>
      <c r="L379" s="433"/>
    </row>
    <row r="380" spans="1:12" s="430" customFormat="1" x14ac:dyDescent="0.3">
      <c r="A380" s="424"/>
      <c r="B380" s="425"/>
      <c r="C380" s="424"/>
      <c r="D380" s="425"/>
      <c r="E380" s="426"/>
      <c r="F380" s="427"/>
      <c r="G380" s="426"/>
      <c r="H380" s="424"/>
      <c r="I380" s="428"/>
      <c r="J380" s="424"/>
      <c r="K380" s="424"/>
      <c r="L380" s="433"/>
    </row>
    <row r="381" spans="1:12" s="430" customFormat="1" x14ac:dyDescent="0.3">
      <c r="A381" s="424"/>
      <c r="B381" s="425"/>
      <c r="C381" s="424"/>
      <c r="D381" s="425"/>
      <c r="E381" s="426"/>
      <c r="F381" s="427"/>
      <c r="G381" s="426"/>
      <c r="H381" s="424"/>
      <c r="I381" s="428"/>
      <c r="J381" s="424"/>
      <c r="K381" s="424"/>
      <c r="L381" s="433"/>
    </row>
    <row r="382" spans="1:12" s="430" customFormat="1" x14ac:dyDescent="0.3">
      <c r="A382" s="424"/>
      <c r="B382" s="425"/>
      <c r="C382" s="424"/>
      <c r="D382" s="425"/>
      <c r="E382" s="426"/>
      <c r="F382" s="427"/>
      <c r="G382" s="426"/>
      <c r="H382" s="424"/>
      <c r="I382" s="428"/>
      <c r="J382" s="424"/>
      <c r="K382" s="424"/>
      <c r="L382" s="433"/>
    </row>
    <row r="383" spans="1:12" s="430" customFormat="1" x14ac:dyDescent="0.3">
      <c r="A383" s="424"/>
      <c r="B383" s="425"/>
      <c r="C383" s="424"/>
      <c r="D383" s="425"/>
      <c r="E383" s="426"/>
      <c r="F383" s="427"/>
      <c r="G383" s="426"/>
      <c r="H383" s="424"/>
      <c r="I383" s="428"/>
      <c r="J383" s="424"/>
      <c r="K383" s="424"/>
      <c r="L383" s="433"/>
    </row>
    <row r="384" spans="1:12" s="430" customFormat="1" x14ac:dyDescent="0.3">
      <c r="A384" s="424"/>
      <c r="B384" s="425"/>
      <c r="C384" s="424"/>
      <c r="D384" s="425"/>
      <c r="E384" s="426"/>
      <c r="F384" s="427"/>
      <c r="G384" s="426"/>
      <c r="H384" s="424"/>
      <c r="I384" s="428"/>
      <c r="J384" s="424"/>
      <c r="K384" s="424"/>
      <c r="L384" s="433"/>
    </row>
    <row r="385" spans="1:12" s="430" customFormat="1" x14ac:dyDescent="0.3">
      <c r="A385" s="424"/>
      <c r="B385" s="425"/>
      <c r="C385" s="424"/>
      <c r="D385" s="425"/>
      <c r="E385" s="426"/>
      <c r="F385" s="427"/>
      <c r="G385" s="426"/>
      <c r="H385" s="424"/>
      <c r="I385" s="428"/>
      <c r="J385" s="424"/>
      <c r="K385" s="424"/>
      <c r="L385" s="433"/>
    </row>
    <row r="386" spans="1:12" s="430" customFormat="1" x14ac:dyDescent="0.3">
      <c r="A386" s="424"/>
      <c r="B386" s="425"/>
      <c r="C386" s="424"/>
      <c r="D386" s="425"/>
      <c r="E386" s="426"/>
      <c r="F386" s="427"/>
      <c r="G386" s="426"/>
      <c r="H386" s="424"/>
      <c r="I386" s="428"/>
      <c r="J386" s="424"/>
      <c r="K386" s="424"/>
      <c r="L386" s="433"/>
    </row>
    <row r="387" spans="1:12" s="430" customFormat="1" x14ac:dyDescent="0.3">
      <c r="A387" s="424"/>
      <c r="B387" s="425"/>
      <c r="C387" s="424"/>
      <c r="D387" s="425"/>
      <c r="E387" s="426"/>
      <c r="F387" s="427"/>
      <c r="G387" s="426"/>
      <c r="H387" s="424"/>
      <c r="I387" s="428"/>
      <c r="J387" s="424"/>
      <c r="K387" s="424"/>
      <c r="L387" s="433"/>
    </row>
    <row r="388" spans="1:12" s="430" customFormat="1" x14ac:dyDescent="0.3">
      <c r="A388" s="424"/>
      <c r="B388" s="425"/>
      <c r="C388" s="424"/>
      <c r="D388" s="425"/>
      <c r="E388" s="426"/>
      <c r="F388" s="427"/>
      <c r="G388" s="426"/>
      <c r="H388" s="424"/>
      <c r="I388" s="428"/>
      <c r="J388" s="424"/>
      <c r="K388" s="424"/>
      <c r="L388" s="433"/>
    </row>
    <row r="389" spans="1:12" s="430" customFormat="1" x14ac:dyDescent="0.3">
      <c r="A389" s="424"/>
      <c r="B389" s="425"/>
      <c r="C389" s="424"/>
      <c r="D389" s="425"/>
      <c r="E389" s="426"/>
      <c r="F389" s="427"/>
      <c r="G389" s="426"/>
      <c r="H389" s="424"/>
      <c r="I389" s="428"/>
      <c r="J389" s="424"/>
      <c r="K389" s="424"/>
      <c r="L389" s="433"/>
    </row>
    <row r="390" spans="1:12" s="430" customFormat="1" x14ac:dyDescent="0.3">
      <c r="A390" s="424"/>
      <c r="B390" s="425"/>
      <c r="C390" s="424"/>
      <c r="D390" s="425"/>
      <c r="E390" s="426"/>
      <c r="F390" s="427"/>
      <c r="G390" s="426"/>
      <c r="H390" s="424"/>
      <c r="I390" s="428"/>
      <c r="J390" s="424"/>
      <c r="K390" s="424"/>
      <c r="L390" s="433"/>
    </row>
    <row r="391" spans="1:12" s="430" customFormat="1" x14ac:dyDescent="0.3">
      <c r="A391" s="424"/>
      <c r="B391" s="425"/>
      <c r="C391" s="424"/>
      <c r="D391" s="425"/>
      <c r="E391" s="426"/>
      <c r="F391" s="427"/>
      <c r="G391" s="426"/>
      <c r="H391" s="424"/>
      <c r="I391" s="428"/>
      <c r="J391" s="424"/>
      <c r="K391" s="424"/>
      <c r="L391" s="433"/>
    </row>
    <row r="392" spans="1:12" s="430" customFormat="1" x14ac:dyDescent="0.3">
      <c r="A392" s="424"/>
      <c r="B392" s="425"/>
      <c r="C392" s="424"/>
      <c r="D392" s="425"/>
      <c r="E392" s="426"/>
      <c r="F392" s="427"/>
      <c r="G392" s="426"/>
      <c r="H392" s="424"/>
      <c r="I392" s="428"/>
      <c r="J392" s="424"/>
      <c r="K392" s="424"/>
      <c r="L392" s="433"/>
    </row>
    <row r="393" spans="1:12" s="430" customFormat="1" x14ac:dyDescent="0.3">
      <c r="A393" s="424"/>
      <c r="B393" s="425"/>
      <c r="C393" s="424"/>
      <c r="D393" s="425"/>
      <c r="E393" s="426"/>
      <c r="F393" s="427"/>
      <c r="G393" s="426"/>
      <c r="H393" s="424"/>
      <c r="I393" s="428"/>
      <c r="J393" s="424"/>
      <c r="K393" s="424"/>
      <c r="L393" s="433"/>
    </row>
    <row r="394" spans="1:12" s="430" customFormat="1" x14ac:dyDescent="0.3">
      <c r="A394" s="424"/>
      <c r="B394" s="425"/>
      <c r="C394" s="424"/>
      <c r="D394" s="425"/>
      <c r="E394" s="426"/>
      <c r="F394" s="427"/>
      <c r="G394" s="426"/>
      <c r="H394" s="424"/>
      <c r="I394" s="428"/>
      <c r="J394" s="424"/>
      <c r="K394" s="424"/>
      <c r="L394" s="433"/>
    </row>
    <row r="395" spans="1:12" s="430" customFormat="1" x14ac:dyDescent="0.3">
      <c r="A395" s="424"/>
      <c r="B395" s="425"/>
      <c r="C395" s="424"/>
      <c r="D395" s="425"/>
      <c r="E395" s="426"/>
      <c r="F395" s="427"/>
      <c r="G395" s="426"/>
      <c r="H395" s="424"/>
      <c r="I395" s="428"/>
      <c r="J395" s="424"/>
      <c r="K395" s="424"/>
      <c r="L395" s="433"/>
    </row>
    <row r="396" spans="1:12" s="430" customFormat="1" x14ac:dyDescent="0.3">
      <c r="A396" s="424"/>
      <c r="B396" s="425"/>
      <c r="C396" s="424"/>
      <c r="D396" s="425"/>
      <c r="E396" s="426"/>
      <c r="F396" s="427"/>
      <c r="G396" s="426"/>
      <c r="H396" s="424"/>
      <c r="I396" s="428"/>
      <c r="J396" s="424"/>
      <c r="K396" s="424"/>
      <c r="L396" s="433"/>
    </row>
    <row r="397" spans="1:12" s="430" customFormat="1" x14ac:dyDescent="0.3">
      <c r="A397" s="424"/>
      <c r="B397" s="425"/>
      <c r="C397" s="424"/>
      <c r="D397" s="425"/>
      <c r="E397" s="426"/>
      <c r="F397" s="427"/>
      <c r="G397" s="426"/>
      <c r="H397" s="424"/>
      <c r="I397" s="428"/>
      <c r="J397" s="424"/>
      <c r="K397" s="424"/>
      <c r="L397" s="433"/>
    </row>
    <row r="398" spans="1:12" s="430" customFormat="1" x14ac:dyDescent="0.3">
      <c r="A398" s="424"/>
      <c r="B398" s="425"/>
      <c r="C398" s="424"/>
      <c r="D398" s="425"/>
      <c r="E398" s="426"/>
      <c r="F398" s="427"/>
      <c r="G398" s="426"/>
      <c r="H398" s="424"/>
      <c r="I398" s="428"/>
      <c r="J398" s="424"/>
      <c r="K398" s="424"/>
      <c r="L398" s="433"/>
    </row>
    <row r="399" spans="1:12" s="430" customFormat="1" x14ac:dyDescent="0.3">
      <c r="A399" s="424"/>
      <c r="B399" s="425"/>
      <c r="C399" s="424"/>
      <c r="D399" s="425"/>
      <c r="E399" s="426"/>
      <c r="F399" s="427"/>
      <c r="G399" s="426"/>
      <c r="H399" s="424"/>
      <c r="I399" s="428"/>
      <c r="J399" s="424"/>
      <c r="K399" s="424"/>
      <c r="L399" s="433"/>
    </row>
    <row r="400" spans="1:12" s="430" customFormat="1" x14ac:dyDescent="0.3">
      <c r="A400" s="424"/>
      <c r="B400" s="425"/>
      <c r="C400" s="424"/>
      <c r="D400" s="425"/>
      <c r="E400" s="426"/>
      <c r="F400" s="427"/>
      <c r="G400" s="426"/>
      <c r="H400" s="424"/>
      <c r="I400" s="428"/>
      <c r="J400" s="424"/>
      <c r="K400" s="424"/>
      <c r="L400" s="433"/>
    </row>
    <row r="401" spans="1:12" s="430" customFormat="1" x14ac:dyDescent="0.3">
      <c r="A401" s="424"/>
      <c r="B401" s="425"/>
      <c r="C401" s="424"/>
      <c r="D401" s="425"/>
      <c r="E401" s="426"/>
      <c r="F401" s="427"/>
      <c r="G401" s="426"/>
      <c r="H401" s="424"/>
      <c r="I401" s="428"/>
      <c r="J401" s="424"/>
      <c r="K401" s="424"/>
      <c r="L401" s="433"/>
    </row>
    <row r="402" spans="1:12" s="430" customFormat="1" x14ac:dyDescent="0.3">
      <c r="A402" s="424"/>
      <c r="B402" s="425"/>
      <c r="C402" s="424"/>
      <c r="D402" s="425"/>
      <c r="E402" s="426"/>
      <c r="F402" s="427"/>
      <c r="G402" s="426"/>
      <c r="H402" s="424"/>
      <c r="I402" s="428"/>
      <c r="J402" s="424"/>
      <c r="K402" s="424"/>
      <c r="L402" s="433"/>
    </row>
    <row r="403" spans="1:12" s="430" customFormat="1" x14ac:dyDescent="0.3">
      <c r="A403" s="424"/>
      <c r="B403" s="425"/>
      <c r="C403" s="424"/>
      <c r="D403" s="425"/>
      <c r="E403" s="426"/>
      <c r="F403" s="427"/>
      <c r="G403" s="426"/>
      <c r="H403" s="424"/>
      <c r="I403" s="428"/>
      <c r="J403" s="424"/>
      <c r="K403" s="424"/>
      <c r="L403" s="433"/>
    </row>
    <row r="404" spans="1:12" s="430" customFormat="1" x14ac:dyDescent="0.3">
      <c r="A404" s="424"/>
      <c r="B404" s="425"/>
      <c r="C404" s="424"/>
      <c r="D404" s="425"/>
      <c r="E404" s="426"/>
      <c r="F404" s="427"/>
      <c r="G404" s="426"/>
      <c r="H404" s="424"/>
      <c r="I404" s="428"/>
      <c r="J404" s="424"/>
      <c r="K404" s="424"/>
      <c r="L404" s="433"/>
    </row>
    <row r="405" spans="1:12" s="430" customFormat="1" x14ac:dyDescent="0.3">
      <c r="A405" s="424"/>
      <c r="B405" s="425"/>
      <c r="C405" s="424"/>
      <c r="D405" s="425"/>
      <c r="E405" s="426"/>
      <c r="F405" s="427"/>
      <c r="G405" s="426"/>
      <c r="H405" s="424"/>
      <c r="I405" s="428"/>
      <c r="J405" s="424"/>
      <c r="K405" s="424"/>
      <c r="L405" s="433"/>
    </row>
    <row r="406" spans="1:12" s="430" customFormat="1" x14ac:dyDescent="0.3">
      <c r="A406" s="424"/>
      <c r="B406" s="425"/>
      <c r="C406" s="424"/>
      <c r="D406" s="425"/>
      <c r="E406" s="426"/>
      <c r="F406" s="427"/>
      <c r="G406" s="426"/>
      <c r="H406" s="424"/>
      <c r="I406" s="428"/>
      <c r="J406" s="424"/>
      <c r="K406" s="424"/>
      <c r="L406" s="433"/>
    </row>
    <row r="407" spans="1:12" s="430" customFormat="1" x14ac:dyDescent="0.3">
      <c r="A407" s="424"/>
      <c r="B407" s="425"/>
      <c r="C407" s="424"/>
      <c r="D407" s="425"/>
      <c r="E407" s="426"/>
      <c r="F407" s="427"/>
      <c r="G407" s="426"/>
      <c r="H407" s="424"/>
      <c r="I407" s="428"/>
      <c r="J407" s="424"/>
      <c r="K407" s="424"/>
      <c r="L407" s="433"/>
    </row>
    <row r="408" spans="1:12" s="430" customFormat="1" x14ac:dyDescent="0.3">
      <c r="A408" s="424"/>
      <c r="B408" s="425"/>
      <c r="C408" s="424"/>
      <c r="D408" s="425"/>
      <c r="E408" s="426"/>
      <c r="F408" s="427"/>
      <c r="G408" s="426"/>
      <c r="H408" s="424"/>
      <c r="I408" s="428"/>
      <c r="J408" s="424"/>
      <c r="K408" s="424"/>
      <c r="L408" s="433"/>
    </row>
    <row r="409" spans="1:12" s="430" customFormat="1" x14ac:dyDescent="0.3">
      <c r="A409" s="424"/>
      <c r="B409" s="425"/>
      <c r="C409" s="424"/>
      <c r="D409" s="425"/>
      <c r="E409" s="426"/>
      <c r="F409" s="427"/>
      <c r="G409" s="426"/>
      <c r="H409" s="424"/>
      <c r="I409" s="428"/>
      <c r="J409" s="424"/>
      <c r="K409" s="424"/>
      <c r="L409" s="433"/>
    </row>
    <row r="410" spans="1:12" s="430" customFormat="1" x14ac:dyDescent="0.3">
      <c r="A410" s="424"/>
      <c r="B410" s="425"/>
      <c r="C410" s="424"/>
      <c r="D410" s="425"/>
      <c r="E410" s="426"/>
      <c r="F410" s="427"/>
      <c r="G410" s="426"/>
      <c r="H410" s="424"/>
      <c r="I410" s="428"/>
      <c r="J410" s="424"/>
      <c r="K410" s="424"/>
      <c r="L410" s="433"/>
    </row>
    <row r="411" spans="1:12" s="430" customFormat="1" x14ac:dyDescent="0.3">
      <c r="A411" s="424"/>
      <c r="B411" s="425"/>
      <c r="C411" s="424"/>
      <c r="D411" s="425"/>
      <c r="E411" s="426"/>
      <c r="F411" s="427"/>
      <c r="G411" s="426"/>
      <c r="H411" s="424"/>
      <c r="I411" s="428"/>
      <c r="J411" s="424"/>
      <c r="K411" s="424"/>
      <c r="L411" s="433"/>
    </row>
    <row r="412" spans="1:12" s="430" customFormat="1" x14ac:dyDescent="0.3">
      <c r="A412" s="424"/>
      <c r="B412" s="425"/>
      <c r="C412" s="424"/>
      <c r="D412" s="425"/>
      <c r="E412" s="426"/>
      <c r="F412" s="427"/>
      <c r="G412" s="426"/>
      <c r="H412" s="424"/>
      <c r="I412" s="428"/>
      <c r="J412" s="424"/>
      <c r="K412" s="424"/>
      <c r="L412" s="433"/>
    </row>
    <row r="413" spans="1:12" s="430" customFormat="1" x14ac:dyDescent="0.3">
      <c r="A413" s="424"/>
      <c r="B413" s="425"/>
      <c r="C413" s="424"/>
      <c r="D413" s="425"/>
      <c r="E413" s="426"/>
      <c r="F413" s="427"/>
      <c r="G413" s="426"/>
      <c r="H413" s="424"/>
      <c r="I413" s="428"/>
      <c r="J413" s="424"/>
      <c r="K413" s="424"/>
      <c r="L413" s="433"/>
    </row>
    <row r="414" spans="1:12" s="430" customFormat="1" x14ac:dyDescent="0.3">
      <c r="A414" s="424"/>
      <c r="B414" s="425"/>
      <c r="C414" s="424"/>
      <c r="D414" s="425"/>
      <c r="E414" s="426"/>
      <c r="F414" s="427"/>
      <c r="G414" s="426"/>
      <c r="H414" s="424"/>
      <c r="I414" s="428"/>
      <c r="J414" s="424"/>
      <c r="K414" s="424"/>
      <c r="L414" s="433"/>
    </row>
    <row r="415" spans="1:12" s="430" customFormat="1" x14ac:dyDescent="0.3">
      <c r="A415" s="424"/>
      <c r="B415" s="425"/>
      <c r="C415" s="424"/>
      <c r="D415" s="425"/>
      <c r="E415" s="426"/>
      <c r="F415" s="427"/>
      <c r="G415" s="426"/>
      <c r="H415" s="424"/>
      <c r="I415" s="428"/>
      <c r="J415" s="424"/>
      <c r="K415" s="424"/>
      <c r="L415" s="433"/>
    </row>
    <row r="416" spans="1:12" s="430" customFormat="1" x14ac:dyDescent="0.3">
      <c r="A416" s="424"/>
      <c r="B416" s="425"/>
      <c r="C416" s="424"/>
      <c r="D416" s="425"/>
      <c r="E416" s="426"/>
      <c r="F416" s="427"/>
      <c r="G416" s="426"/>
      <c r="H416" s="424"/>
      <c r="I416" s="428"/>
      <c r="J416" s="424"/>
      <c r="K416" s="424"/>
      <c r="L416" s="433"/>
    </row>
    <row r="417" spans="1:12" s="430" customFormat="1" x14ac:dyDescent="0.3">
      <c r="A417" s="424"/>
      <c r="B417" s="425"/>
      <c r="C417" s="424"/>
      <c r="D417" s="425"/>
      <c r="E417" s="426"/>
      <c r="F417" s="427"/>
      <c r="G417" s="426"/>
      <c r="H417" s="424"/>
      <c r="I417" s="428"/>
      <c r="J417" s="424"/>
      <c r="K417" s="424"/>
      <c r="L417" s="433"/>
    </row>
    <row r="418" spans="1:12" s="430" customFormat="1" x14ac:dyDescent="0.3">
      <c r="A418" s="424"/>
      <c r="B418" s="425"/>
      <c r="C418" s="424"/>
      <c r="D418" s="425"/>
      <c r="E418" s="426"/>
      <c r="F418" s="427"/>
      <c r="G418" s="426"/>
      <c r="H418" s="424"/>
      <c r="I418" s="428"/>
      <c r="J418" s="424"/>
      <c r="K418" s="424"/>
      <c r="L418" s="433"/>
    </row>
    <row r="419" spans="1:12" s="430" customFormat="1" x14ac:dyDescent="0.3">
      <c r="A419" s="424"/>
      <c r="B419" s="425"/>
      <c r="C419" s="424"/>
      <c r="D419" s="425"/>
      <c r="E419" s="426"/>
      <c r="F419" s="427"/>
      <c r="G419" s="426"/>
      <c r="H419" s="424"/>
      <c r="I419" s="428"/>
      <c r="J419" s="424"/>
      <c r="K419" s="424"/>
      <c r="L419" s="433"/>
    </row>
    <row r="420" spans="1:12" s="430" customFormat="1" x14ac:dyDescent="0.3">
      <c r="A420" s="424"/>
      <c r="B420" s="425"/>
      <c r="C420" s="424"/>
      <c r="D420" s="425"/>
      <c r="E420" s="426"/>
      <c r="F420" s="427"/>
      <c r="G420" s="426"/>
      <c r="H420" s="424"/>
      <c r="I420" s="428"/>
      <c r="J420" s="424"/>
      <c r="K420" s="424"/>
      <c r="L420" s="433"/>
    </row>
    <row r="421" spans="1:12" s="430" customFormat="1" x14ac:dyDescent="0.3">
      <c r="A421" s="424"/>
      <c r="B421" s="425"/>
      <c r="C421" s="424"/>
      <c r="D421" s="425"/>
      <c r="E421" s="426"/>
      <c r="F421" s="427"/>
      <c r="G421" s="426"/>
      <c r="H421" s="424"/>
      <c r="I421" s="428"/>
      <c r="J421" s="424"/>
      <c r="K421" s="424"/>
      <c r="L421" s="433"/>
    </row>
    <row r="422" spans="1:12" s="430" customFormat="1" x14ac:dyDescent="0.3">
      <c r="A422" s="424"/>
      <c r="B422" s="425"/>
      <c r="C422" s="424"/>
      <c r="D422" s="425"/>
      <c r="E422" s="426"/>
      <c r="F422" s="427"/>
      <c r="G422" s="426"/>
      <c r="H422" s="424"/>
      <c r="I422" s="428"/>
      <c r="J422" s="424"/>
      <c r="K422" s="424"/>
      <c r="L422" s="433"/>
    </row>
    <row r="423" spans="1:12" s="430" customFormat="1" x14ac:dyDescent="0.3">
      <c r="A423" s="424"/>
      <c r="B423" s="425"/>
      <c r="C423" s="424"/>
      <c r="D423" s="425"/>
      <c r="E423" s="426"/>
      <c r="F423" s="427"/>
      <c r="G423" s="426"/>
      <c r="H423" s="424"/>
      <c r="I423" s="428"/>
      <c r="J423" s="424"/>
      <c r="K423" s="424"/>
      <c r="L423" s="433"/>
    </row>
    <row r="424" spans="1:12" s="430" customFormat="1" x14ac:dyDescent="0.3">
      <c r="A424" s="424"/>
      <c r="B424" s="425"/>
      <c r="C424" s="424"/>
      <c r="D424" s="425"/>
      <c r="E424" s="426"/>
      <c r="F424" s="427"/>
      <c r="G424" s="426"/>
      <c r="H424" s="424"/>
      <c r="I424" s="428"/>
      <c r="J424" s="424"/>
      <c r="K424" s="424"/>
      <c r="L424" s="433"/>
    </row>
    <row r="425" spans="1:12" s="430" customFormat="1" x14ac:dyDescent="0.3">
      <c r="A425" s="424"/>
      <c r="B425" s="425"/>
      <c r="C425" s="424"/>
      <c r="D425" s="425"/>
      <c r="E425" s="426"/>
      <c r="F425" s="427"/>
      <c r="G425" s="426"/>
      <c r="H425" s="424"/>
      <c r="I425" s="428"/>
      <c r="J425" s="424"/>
      <c r="K425" s="424"/>
      <c r="L425" s="433"/>
    </row>
    <row r="426" spans="1:12" s="430" customFormat="1" x14ac:dyDescent="0.3">
      <c r="A426" s="424"/>
      <c r="B426" s="425"/>
      <c r="C426" s="424"/>
      <c r="D426" s="425"/>
      <c r="E426" s="426"/>
      <c r="F426" s="427"/>
      <c r="G426" s="426"/>
      <c r="H426" s="424"/>
      <c r="I426" s="428"/>
      <c r="J426" s="424"/>
      <c r="K426" s="424"/>
      <c r="L426" s="433"/>
    </row>
    <row r="427" spans="1:12" s="430" customFormat="1" x14ac:dyDescent="0.3">
      <c r="A427" s="424"/>
      <c r="B427" s="425"/>
      <c r="C427" s="424"/>
      <c r="D427" s="425"/>
      <c r="E427" s="426"/>
      <c r="F427" s="427"/>
      <c r="G427" s="426"/>
      <c r="H427" s="424"/>
      <c r="I427" s="428"/>
      <c r="J427" s="424"/>
      <c r="K427" s="424"/>
      <c r="L427" s="433"/>
    </row>
    <row r="428" spans="1:12" s="430" customFormat="1" x14ac:dyDescent="0.3">
      <c r="A428" s="424"/>
      <c r="B428" s="425"/>
      <c r="C428" s="424"/>
      <c r="D428" s="425"/>
      <c r="E428" s="426"/>
      <c r="F428" s="427"/>
      <c r="G428" s="426"/>
      <c r="H428" s="424"/>
      <c r="I428" s="428"/>
      <c r="J428" s="424"/>
      <c r="K428" s="424"/>
      <c r="L428" s="433"/>
    </row>
    <row r="429" spans="1:12" s="430" customFormat="1" x14ac:dyDescent="0.3">
      <c r="A429" s="424"/>
      <c r="B429" s="425"/>
      <c r="C429" s="424"/>
      <c r="D429" s="425"/>
      <c r="E429" s="426"/>
      <c r="F429" s="427"/>
      <c r="G429" s="426"/>
      <c r="H429" s="424"/>
      <c r="I429" s="428"/>
      <c r="J429" s="424"/>
      <c r="K429" s="424"/>
      <c r="L429" s="433"/>
    </row>
    <row r="430" spans="1:12" s="430" customFormat="1" x14ac:dyDescent="0.3">
      <c r="A430" s="424"/>
      <c r="B430" s="425"/>
      <c r="C430" s="424"/>
      <c r="D430" s="425"/>
      <c r="E430" s="426"/>
      <c r="F430" s="427"/>
      <c r="G430" s="426"/>
      <c r="H430" s="424"/>
      <c r="I430" s="428"/>
      <c r="J430" s="424"/>
      <c r="K430" s="424"/>
      <c r="L430" s="433"/>
    </row>
    <row r="431" spans="1:12" s="430" customFormat="1" x14ac:dyDescent="0.3">
      <c r="A431" s="424"/>
      <c r="B431" s="425"/>
      <c r="C431" s="424"/>
      <c r="D431" s="425"/>
      <c r="E431" s="426"/>
      <c r="F431" s="427"/>
      <c r="G431" s="426"/>
      <c r="H431" s="424"/>
      <c r="I431" s="428"/>
      <c r="J431" s="424"/>
      <c r="K431" s="424"/>
      <c r="L431" s="433"/>
    </row>
    <row r="432" spans="1:12" s="430" customFormat="1" x14ac:dyDescent="0.3">
      <c r="A432" s="424"/>
      <c r="B432" s="425"/>
      <c r="C432" s="424"/>
      <c r="D432" s="425"/>
      <c r="E432" s="426"/>
      <c r="F432" s="427"/>
      <c r="G432" s="426"/>
      <c r="H432" s="424"/>
      <c r="I432" s="428"/>
      <c r="J432" s="424"/>
      <c r="K432" s="424"/>
      <c r="L432" s="433"/>
    </row>
    <row r="433" spans="1:12" s="430" customFormat="1" x14ac:dyDescent="0.3">
      <c r="A433" s="424"/>
      <c r="B433" s="425"/>
      <c r="C433" s="424"/>
      <c r="D433" s="425"/>
      <c r="E433" s="426"/>
      <c r="F433" s="427"/>
      <c r="G433" s="426"/>
      <c r="H433" s="424"/>
      <c r="I433" s="428"/>
      <c r="J433" s="424"/>
      <c r="K433" s="424"/>
      <c r="L433" s="433"/>
    </row>
    <row r="434" spans="1:12" s="430" customFormat="1" x14ac:dyDescent="0.3">
      <c r="A434" s="424"/>
      <c r="B434" s="425"/>
      <c r="C434" s="424"/>
      <c r="D434" s="425"/>
      <c r="E434" s="426"/>
      <c r="F434" s="427"/>
      <c r="G434" s="426"/>
      <c r="H434" s="424"/>
      <c r="I434" s="428"/>
      <c r="J434" s="424"/>
      <c r="K434" s="424"/>
      <c r="L434" s="433"/>
    </row>
    <row r="435" spans="1:12" s="430" customFormat="1" x14ac:dyDescent="0.3">
      <c r="A435" s="424"/>
      <c r="B435" s="425"/>
      <c r="C435" s="424"/>
      <c r="D435" s="425"/>
      <c r="E435" s="426"/>
      <c r="F435" s="427"/>
      <c r="G435" s="426"/>
      <c r="H435" s="424"/>
      <c r="I435" s="428"/>
      <c r="J435" s="424"/>
      <c r="K435" s="424"/>
      <c r="L435" s="433"/>
    </row>
    <row r="436" spans="1:12" s="430" customFormat="1" x14ac:dyDescent="0.3">
      <c r="A436" s="424"/>
      <c r="B436" s="425"/>
      <c r="C436" s="424"/>
      <c r="D436" s="425"/>
      <c r="E436" s="426"/>
      <c r="F436" s="427"/>
      <c r="G436" s="426"/>
      <c r="H436" s="424"/>
      <c r="I436" s="428"/>
      <c r="J436" s="424"/>
      <c r="K436" s="424"/>
      <c r="L436" s="433"/>
    </row>
    <row r="437" spans="1:12" s="430" customFormat="1" x14ac:dyDescent="0.3">
      <c r="A437" s="424"/>
      <c r="B437" s="425"/>
      <c r="C437" s="424"/>
      <c r="D437" s="425"/>
      <c r="E437" s="426"/>
      <c r="F437" s="427"/>
      <c r="G437" s="426"/>
      <c r="H437" s="424"/>
      <c r="I437" s="428"/>
      <c r="J437" s="424"/>
      <c r="K437" s="424"/>
      <c r="L437" s="433"/>
    </row>
    <row r="438" spans="1:12" s="430" customFormat="1" x14ac:dyDescent="0.3">
      <c r="A438" s="424"/>
      <c r="B438" s="425"/>
      <c r="C438" s="424"/>
      <c r="D438" s="425"/>
      <c r="E438" s="426"/>
      <c r="F438" s="427"/>
      <c r="G438" s="426"/>
      <c r="H438" s="424"/>
      <c r="I438" s="428"/>
      <c r="J438" s="424"/>
      <c r="K438" s="424"/>
      <c r="L438" s="433"/>
    </row>
    <row r="439" spans="1:12" s="430" customFormat="1" x14ac:dyDescent="0.3">
      <c r="A439" s="424"/>
      <c r="B439" s="425"/>
      <c r="C439" s="424"/>
      <c r="D439" s="425"/>
      <c r="E439" s="426"/>
      <c r="F439" s="427"/>
      <c r="G439" s="426"/>
      <c r="H439" s="424"/>
      <c r="I439" s="428"/>
      <c r="J439" s="424"/>
      <c r="K439" s="424"/>
      <c r="L439" s="433"/>
    </row>
    <row r="440" spans="1:12" s="430" customFormat="1" x14ac:dyDescent="0.3">
      <c r="A440" s="424"/>
      <c r="B440" s="425"/>
      <c r="C440" s="424"/>
      <c r="D440" s="425"/>
      <c r="E440" s="426"/>
      <c r="F440" s="427"/>
      <c r="G440" s="426"/>
      <c r="H440" s="424"/>
      <c r="I440" s="428"/>
      <c r="J440" s="424"/>
      <c r="K440" s="424"/>
      <c r="L440" s="433"/>
    </row>
    <row r="441" spans="1:12" s="430" customFormat="1" x14ac:dyDescent="0.3">
      <c r="A441" s="424"/>
      <c r="B441" s="425"/>
      <c r="C441" s="424"/>
      <c r="D441" s="425"/>
      <c r="E441" s="426"/>
      <c r="F441" s="427"/>
      <c r="G441" s="426"/>
      <c r="H441" s="424"/>
      <c r="I441" s="428"/>
      <c r="J441" s="424"/>
      <c r="K441" s="424"/>
      <c r="L441" s="433"/>
    </row>
    <row r="442" spans="1:12" s="430" customFormat="1" x14ac:dyDescent="0.3">
      <c r="A442" s="424"/>
      <c r="B442" s="425"/>
      <c r="C442" s="424"/>
      <c r="D442" s="425"/>
      <c r="E442" s="426"/>
      <c r="F442" s="427"/>
      <c r="G442" s="426"/>
      <c r="H442" s="424"/>
      <c r="I442" s="428"/>
      <c r="J442" s="424"/>
      <c r="K442" s="424"/>
      <c r="L442" s="433"/>
    </row>
    <row r="443" spans="1:12" s="430" customFormat="1" x14ac:dyDescent="0.3">
      <c r="A443" s="424"/>
      <c r="B443" s="425"/>
      <c r="C443" s="424"/>
      <c r="D443" s="425"/>
      <c r="E443" s="426"/>
      <c r="F443" s="427"/>
      <c r="G443" s="426"/>
      <c r="H443" s="424"/>
      <c r="I443" s="428"/>
      <c r="J443" s="424"/>
      <c r="K443" s="424"/>
      <c r="L443" s="433"/>
    </row>
    <row r="444" spans="1:12" s="430" customFormat="1" x14ac:dyDescent="0.3">
      <c r="A444" s="424"/>
      <c r="B444" s="425"/>
      <c r="C444" s="424"/>
      <c r="D444" s="425"/>
      <c r="E444" s="426"/>
      <c r="F444" s="427"/>
      <c r="G444" s="426"/>
      <c r="H444" s="424"/>
      <c r="I444" s="428"/>
      <c r="J444" s="424"/>
      <c r="K444" s="424"/>
      <c r="L444" s="433"/>
    </row>
    <row r="445" spans="1:12" s="430" customFormat="1" x14ac:dyDescent="0.3">
      <c r="A445" s="424"/>
      <c r="B445" s="425"/>
      <c r="C445" s="424"/>
      <c r="D445" s="425"/>
      <c r="E445" s="426"/>
      <c r="F445" s="427"/>
      <c r="G445" s="426"/>
      <c r="H445" s="424"/>
      <c r="I445" s="428"/>
      <c r="J445" s="424"/>
      <c r="K445" s="424"/>
      <c r="L445" s="433"/>
    </row>
    <row r="446" spans="1:12" s="430" customFormat="1" x14ac:dyDescent="0.3">
      <c r="A446" s="424"/>
      <c r="B446" s="425"/>
      <c r="C446" s="424"/>
      <c r="D446" s="425"/>
      <c r="E446" s="426"/>
      <c r="F446" s="427"/>
      <c r="G446" s="426"/>
      <c r="H446" s="424"/>
      <c r="I446" s="428"/>
      <c r="J446" s="424"/>
      <c r="K446" s="424"/>
      <c r="L446" s="433"/>
    </row>
    <row r="447" spans="1:12" s="430" customFormat="1" x14ac:dyDescent="0.3">
      <c r="A447" s="424"/>
      <c r="B447" s="425"/>
      <c r="C447" s="424"/>
      <c r="D447" s="425"/>
      <c r="E447" s="426"/>
      <c r="F447" s="427"/>
      <c r="G447" s="426"/>
      <c r="H447" s="424"/>
      <c r="I447" s="428"/>
      <c r="J447" s="424"/>
      <c r="K447" s="424"/>
      <c r="L447" s="433"/>
    </row>
    <row r="448" spans="1:12" s="430" customFormat="1" x14ac:dyDescent="0.3">
      <c r="A448" s="424"/>
      <c r="B448" s="425"/>
      <c r="C448" s="424"/>
      <c r="D448" s="425"/>
      <c r="E448" s="426"/>
      <c r="F448" s="427"/>
      <c r="G448" s="426"/>
      <c r="H448" s="424"/>
      <c r="I448" s="428"/>
      <c r="J448" s="424"/>
      <c r="K448" s="424"/>
      <c r="L448" s="433"/>
    </row>
    <row r="449" spans="1:12" s="430" customFormat="1" x14ac:dyDescent="0.3">
      <c r="A449" s="424"/>
      <c r="B449" s="425"/>
      <c r="C449" s="424"/>
      <c r="D449" s="425"/>
      <c r="E449" s="426"/>
      <c r="F449" s="427"/>
      <c r="G449" s="426"/>
      <c r="H449" s="424"/>
      <c r="I449" s="428"/>
      <c r="J449" s="424"/>
      <c r="K449" s="424"/>
      <c r="L449" s="433"/>
    </row>
    <row r="450" spans="1:12" s="430" customFormat="1" x14ac:dyDescent="0.3">
      <c r="A450" s="424"/>
      <c r="B450" s="425"/>
      <c r="C450" s="424"/>
      <c r="D450" s="425"/>
      <c r="E450" s="426"/>
      <c r="F450" s="427"/>
      <c r="G450" s="426"/>
      <c r="H450" s="424"/>
      <c r="I450" s="428"/>
      <c r="J450" s="424"/>
      <c r="K450" s="424"/>
      <c r="L450" s="433"/>
    </row>
    <row r="451" spans="1:12" s="430" customFormat="1" x14ac:dyDescent="0.3">
      <c r="A451" s="424"/>
      <c r="B451" s="425"/>
      <c r="C451" s="424"/>
      <c r="D451" s="425"/>
      <c r="E451" s="426"/>
      <c r="F451" s="427"/>
      <c r="G451" s="426"/>
      <c r="H451" s="424"/>
      <c r="I451" s="428"/>
      <c r="J451" s="424"/>
      <c r="K451" s="424"/>
      <c r="L451" s="433"/>
    </row>
    <row r="452" spans="1:12" s="430" customFormat="1" x14ac:dyDescent="0.3">
      <c r="A452" s="424"/>
      <c r="B452" s="425"/>
      <c r="C452" s="424"/>
      <c r="D452" s="425"/>
      <c r="E452" s="426"/>
      <c r="F452" s="427"/>
      <c r="G452" s="426"/>
      <c r="H452" s="424"/>
      <c r="I452" s="428"/>
      <c r="J452" s="424"/>
      <c r="K452" s="424"/>
      <c r="L452" s="433"/>
    </row>
    <row r="453" spans="1:12" s="430" customFormat="1" x14ac:dyDescent="0.3">
      <c r="A453" s="424"/>
      <c r="B453" s="425"/>
      <c r="C453" s="424"/>
      <c r="D453" s="425"/>
      <c r="E453" s="426"/>
      <c r="F453" s="427"/>
      <c r="G453" s="426"/>
      <c r="H453" s="424"/>
      <c r="I453" s="428"/>
      <c r="J453" s="424"/>
      <c r="K453" s="424"/>
      <c r="L453" s="433"/>
    </row>
    <row r="454" spans="1:12" s="430" customFormat="1" x14ac:dyDescent="0.3">
      <c r="A454" s="424"/>
      <c r="B454" s="425"/>
      <c r="C454" s="424"/>
      <c r="D454" s="425"/>
      <c r="E454" s="426"/>
      <c r="F454" s="427"/>
      <c r="G454" s="426"/>
      <c r="H454" s="424"/>
      <c r="I454" s="428"/>
      <c r="J454" s="424"/>
      <c r="K454" s="424"/>
      <c r="L454" s="433"/>
    </row>
    <row r="455" spans="1:12" s="430" customFormat="1" x14ac:dyDescent="0.3">
      <c r="A455" s="424"/>
      <c r="B455" s="425"/>
      <c r="C455" s="424"/>
      <c r="D455" s="425"/>
      <c r="E455" s="426"/>
      <c r="F455" s="427"/>
      <c r="G455" s="426"/>
      <c r="H455" s="424"/>
      <c r="I455" s="428"/>
      <c r="J455" s="424"/>
      <c r="K455" s="424"/>
      <c r="L455" s="433"/>
    </row>
    <row r="456" spans="1:12" s="430" customFormat="1" x14ac:dyDescent="0.3">
      <c r="A456" s="424"/>
      <c r="B456" s="425"/>
      <c r="C456" s="424"/>
      <c r="D456" s="425"/>
      <c r="E456" s="426"/>
      <c r="F456" s="427"/>
      <c r="G456" s="426"/>
      <c r="H456" s="424"/>
      <c r="I456" s="428"/>
      <c r="J456" s="424"/>
      <c r="K456" s="424"/>
      <c r="L456" s="433"/>
    </row>
    <row r="457" spans="1:12" s="430" customFormat="1" x14ac:dyDescent="0.3">
      <c r="A457" s="424"/>
      <c r="B457" s="425"/>
      <c r="C457" s="424"/>
      <c r="D457" s="425"/>
      <c r="E457" s="426"/>
      <c r="F457" s="427"/>
      <c r="G457" s="426"/>
      <c r="H457" s="424"/>
      <c r="I457" s="428"/>
      <c r="J457" s="424"/>
      <c r="K457" s="424"/>
      <c r="L457" s="433"/>
    </row>
    <row r="458" spans="1:12" s="430" customFormat="1" x14ac:dyDescent="0.3">
      <c r="A458" s="424"/>
      <c r="B458" s="425"/>
      <c r="C458" s="424"/>
      <c r="D458" s="425"/>
      <c r="E458" s="426"/>
      <c r="F458" s="427"/>
      <c r="G458" s="426"/>
      <c r="H458" s="424"/>
      <c r="I458" s="428"/>
      <c r="J458" s="424"/>
      <c r="K458" s="424"/>
      <c r="L458" s="433"/>
    </row>
    <row r="459" spans="1:12" s="430" customFormat="1" x14ac:dyDescent="0.3">
      <c r="A459" s="424"/>
      <c r="B459" s="425"/>
      <c r="C459" s="424"/>
      <c r="D459" s="425"/>
      <c r="E459" s="426"/>
      <c r="F459" s="427"/>
      <c r="G459" s="426"/>
      <c r="H459" s="424"/>
      <c r="I459" s="428"/>
      <c r="J459" s="424"/>
      <c r="K459" s="424"/>
      <c r="L459" s="433"/>
    </row>
    <row r="460" spans="1:12" s="430" customFormat="1" x14ac:dyDescent="0.3">
      <c r="A460" s="424"/>
      <c r="B460" s="425"/>
      <c r="C460" s="424"/>
      <c r="D460" s="425"/>
      <c r="E460" s="426"/>
      <c r="F460" s="427"/>
      <c r="G460" s="426"/>
      <c r="H460" s="424"/>
      <c r="I460" s="428"/>
      <c r="J460" s="424"/>
      <c r="K460" s="424"/>
      <c r="L460" s="433"/>
    </row>
    <row r="461" spans="1:12" s="430" customFormat="1" x14ac:dyDescent="0.3">
      <c r="A461" s="424"/>
      <c r="B461" s="425"/>
      <c r="C461" s="424"/>
      <c r="D461" s="425"/>
      <c r="E461" s="426"/>
      <c r="F461" s="427"/>
      <c r="G461" s="426"/>
      <c r="H461" s="424"/>
      <c r="I461" s="428"/>
      <c r="J461" s="424"/>
      <c r="K461" s="424"/>
      <c r="L461" s="433"/>
    </row>
    <row r="462" spans="1:12" s="430" customFormat="1" x14ac:dyDescent="0.3">
      <c r="A462" s="424"/>
      <c r="B462" s="425"/>
      <c r="C462" s="424"/>
      <c r="D462" s="425"/>
      <c r="E462" s="426"/>
      <c r="F462" s="427"/>
      <c r="G462" s="426"/>
      <c r="H462" s="424"/>
      <c r="I462" s="428"/>
      <c r="J462" s="424"/>
      <c r="K462" s="424"/>
      <c r="L462" s="433"/>
    </row>
    <row r="463" spans="1:12" s="430" customFormat="1" x14ac:dyDescent="0.3">
      <c r="A463" s="424"/>
      <c r="B463" s="425"/>
      <c r="C463" s="424"/>
      <c r="D463" s="425"/>
      <c r="E463" s="426"/>
      <c r="F463" s="427"/>
      <c r="G463" s="426"/>
      <c r="H463" s="424"/>
      <c r="I463" s="428"/>
      <c r="J463" s="424"/>
      <c r="K463" s="424"/>
      <c r="L463" s="433"/>
    </row>
    <row r="464" spans="1:12" s="430" customFormat="1" x14ac:dyDescent="0.3">
      <c r="A464" s="424"/>
      <c r="B464" s="425"/>
      <c r="C464" s="424"/>
      <c r="D464" s="425"/>
      <c r="E464" s="426"/>
      <c r="F464" s="427"/>
      <c r="G464" s="426"/>
      <c r="H464" s="424"/>
      <c r="I464" s="428"/>
      <c r="J464" s="424"/>
      <c r="K464" s="424"/>
      <c r="L464" s="433"/>
    </row>
    <row r="465" spans="1:12" s="430" customFormat="1" x14ac:dyDescent="0.3">
      <c r="A465" s="424"/>
      <c r="B465" s="425"/>
      <c r="C465" s="424"/>
      <c r="D465" s="425"/>
      <c r="E465" s="426"/>
      <c r="F465" s="427"/>
      <c r="G465" s="426"/>
      <c r="H465" s="424"/>
      <c r="I465" s="428"/>
      <c r="J465" s="424"/>
      <c r="K465" s="424"/>
      <c r="L465" s="433"/>
    </row>
    <row r="466" spans="1:12" s="430" customFormat="1" x14ac:dyDescent="0.3">
      <c r="A466" s="424"/>
      <c r="B466" s="425"/>
      <c r="C466" s="424"/>
      <c r="D466" s="425"/>
      <c r="E466" s="426"/>
      <c r="F466" s="427"/>
      <c r="G466" s="426"/>
      <c r="H466" s="424"/>
      <c r="I466" s="428"/>
      <c r="J466" s="424"/>
      <c r="K466" s="424"/>
      <c r="L466" s="433"/>
    </row>
    <row r="467" spans="1:12" s="430" customFormat="1" x14ac:dyDescent="0.3">
      <c r="A467" s="424"/>
      <c r="B467" s="425"/>
      <c r="C467" s="424"/>
      <c r="D467" s="425"/>
      <c r="E467" s="426"/>
      <c r="F467" s="427"/>
      <c r="G467" s="426"/>
      <c r="H467" s="424"/>
      <c r="I467" s="428"/>
      <c r="J467" s="424"/>
      <c r="K467" s="424"/>
      <c r="L467" s="433"/>
    </row>
    <row r="468" spans="1:12" s="430" customFormat="1" x14ac:dyDescent="0.3">
      <c r="A468" s="424"/>
      <c r="B468" s="425"/>
      <c r="C468" s="424"/>
      <c r="D468" s="425"/>
      <c r="E468" s="426"/>
      <c r="F468" s="427"/>
      <c r="G468" s="426"/>
      <c r="H468" s="424"/>
      <c r="I468" s="428"/>
      <c r="J468" s="424"/>
      <c r="K468" s="424"/>
      <c r="L468" s="433"/>
    </row>
    <row r="469" spans="1:12" s="430" customFormat="1" x14ac:dyDescent="0.3">
      <c r="A469" s="424"/>
      <c r="B469" s="425"/>
      <c r="C469" s="424"/>
      <c r="D469" s="425"/>
      <c r="E469" s="426"/>
      <c r="F469" s="427"/>
      <c r="G469" s="426"/>
      <c r="H469" s="424"/>
      <c r="I469" s="428"/>
      <c r="J469" s="424"/>
      <c r="K469" s="424"/>
      <c r="L469" s="433"/>
    </row>
    <row r="470" spans="1:12" s="430" customFormat="1" x14ac:dyDescent="0.3">
      <c r="A470" s="424"/>
      <c r="B470" s="425"/>
      <c r="C470" s="424"/>
      <c r="D470" s="425"/>
      <c r="E470" s="426"/>
      <c r="F470" s="427"/>
      <c r="G470" s="426"/>
      <c r="H470" s="424"/>
      <c r="I470" s="428"/>
      <c r="J470" s="424"/>
      <c r="K470" s="424"/>
      <c r="L470" s="433"/>
    </row>
    <row r="471" spans="1:12" s="430" customFormat="1" x14ac:dyDescent="0.3">
      <c r="A471" s="424"/>
      <c r="B471" s="425"/>
      <c r="C471" s="424"/>
      <c r="D471" s="425"/>
      <c r="E471" s="426"/>
      <c r="F471" s="427"/>
      <c r="G471" s="426"/>
      <c r="H471" s="424"/>
      <c r="I471" s="428"/>
      <c r="J471" s="424"/>
      <c r="K471" s="424"/>
      <c r="L471" s="433"/>
    </row>
    <row r="472" spans="1:12" s="430" customFormat="1" x14ac:dyDescent="0.3">
      <c r="A472" s="424"/>
      <c r="B472" s="425"/>
      <c r="C472" s="424"/>
      <c r="D472" s="425"/>
      <c r="E472" s="426"/>
      <c r="F472" s="427"/>
      <c r="G472" s="426"/>
      <c r="H472" s="424"/>
      <c r="I472" s="428"/>
      <c r="J472" s="424"/>
      <c r="K472" s="424"/>
      <c r="L472" s="433"/>
    </row>
    <row r="473" spans="1:12" s="430" customFormat="1" x14ac:dyDescent="0.3">
      <c r="A473" s="424"/>
      <c r="B473" s="425"/>
      <c r="C473" s="424"/>
      <c r="D473" s="425"/>
      <c r="E473" s="426"/>
      <c r="F473" s="427"/>
      <c r="G473" s="426"/>
      <c r="H473" s="424"/>
      <c r="I473" s="428"/>
      <c r="J473" s="424"/>
      <c r="K473" s="424"/>
      <c r="L473" s="433"/>
    </row>
    <row r="474" spans="1:12" s="430" customFormat="1" x14ac:dyDescent="0.3">
      <c r="A474" s="424"/>
      <c r="B474" s="425"/>
      <c r="C474" s="424"/>
      <c r="D474" s="425"/>
      <c r="E474" s="426"/>
      <c r="F474" s="427"/>
      <c r="G474" s="426"/>
      <c r="H474" s="424"/>
      <c r="I474" s="428"/>
      <c r="J474" s="424"/>
      <c r="K474" s="424"/>
      <c r="L474" s="433"/>
    </row>
    <row r="475" spans="1:12" s="430" customFormat="1" x14ac:dyDescent="0.3">
      <c r="A475" s="424"/>
      <c r="B475" s="425"/>
      <c r="C475" s="424"/>
      <c r="D475" s="425"/>
      <c r="E475" s="426"/>
      <c r="F475" s="427"/>
      <c r="G475" s="426"/>
      <c r="H475" s="424"/>
      <c r="I475" s="428"/>
      <c r="J475" s="424"/>
      <c r="K475" s="424"/>
      <c r="L475" s="433"/>
    </row>
    <row r="476" spans="1:12" s="430" customFormat="1" x14ac:dyDescent="0.3">
      <c r="A476" s="424"/>
      <c r="B476" s="425"/>
      <c r="C476" s="424"/>
      <c r="D476" s="425"/>
      <c r="E476" s="426"/>
      <c r="F476" s="427"/>
      <c r="G476" s="426"/>
      <c r="H476" s="424"/>
      <c r="I476" s="428"/>
      <c r="J476" s="424"/>
      <c r="K476" s="424"/>
      <c r="L476" s="433"/>
    </row>
    <row r="477" spans="1:12" s="430" customFormat="1" x14ac:dyDescent="0.3">
      <c r="A477" s="424"/>
      <c r="B477" s="425"/>
      <c r="C477" s="424"/>
      <c r="D477" s="425"/>
      <c r="E477" s="426"/>
      <c r="F477" s="427"/>
      <c r="G477" s="426"/>
      <c r="H477" s="424"/>
      <c r="I477" s="428"/>
      <c r="J477" s="424"/>
      <c r="K477" s="424"/>
      <c r="L477" s="433"/>
    </row>
    <row r="478" spans="1:12" s="430" customFormat="1" x14ac:dyDescent="0.3">
      <c r="A478" s="424"/>
      <c r="B478" s="425"/>
      <c r="C478" s="424"/>
      <c r="D478" s="425"/>
      <c r="E478" s="426"/>
      <c r="F478" s="427"/>
      <c r="G478" s="426"/>
      <c r="H478" s="424"/>
      <c r="I478" s="428"/>
      <c r="J478" s="424"/>
      <c r="K478" s="424"/>
      <c r="L478" s="433"/>
    </row>
    <row r="479" spans="1:12" s="430" customFormat="1" x14ac:dyDescent="0.3">
      <c r="A479" s="424"/>
      <c r="B479" s="425"/>
      <c r="C479" s="424"/>
      <c r="D479" s="425"/>
      <c r="E479" s="426"/>
      <c r="F479" s="427"/>
      <c r="G479" s="426"/>
      <c r="H479" s="424"/>
      <c r="I479" s="428"/>
      <c r="J479" s="424"/>
      <c r="K479" s="424"/>
      <c r="L479" s="433"/>
    </row>
    <row r="480" spans="1:12" s="430" customFormat="1" x14ac:dyDescent="0.3">
      <c r="A480" s="424"/>
      <c r="B480" s="425"/>
      <c r="C480" s="424"/>
      <c r="D480" s="425"/>
      <c r="E480" s="426"/>
      <c r="F480" s="427"/>
      <c r="G480" s="426"/>
      <c r="H480" s="424"/>
      <c r="I480" s="428"/>
      <c r="J480" s="424"/>
      <c r="K480" s="424"/>
      <c r="L480" s="433"/>
    </row>
    <row r="481" spans="1:12" s="430" customFormat="1" x14ac:dyDescent="0.3">
      <c r="A481" s="424"/>
      <c r="B481" s="425"/>
      <c r="C481" s="424"/>
      <c r="D481" s="425"/>
      <c r="E481" s="426"/>
      <c r="F481" s="427"/>
      <c r="G481" s="426"/>
      <c r="H481" s="424"/>
      <c r="I481" s="428"/>
      <c r="J481" s="424"/>
      <c r="K481" s="424"/>
      <c r="L481" s="433"/>
    </row>
    <row r="482" spans="1:12" s="430" customFormat="1" x14ac:dyDescent="0.3">
      <c r="A482" s="424"/>
      <c r="B482" s="425"/>
      <c r="C482" s="424"/>
      <c r="D482" s="425"/>
      <c r="E482" s="426"/>
      <c r="F482" s="427"/>
      <c r="G482" s="426"/>
      <c r="H482" s="424"/>
      <c r="I482" s="428"/>
      <c r="J482" s="424"/>
      <c r="K482" s="424"/>
      <c r="L482" s="433"/>
    </row>
    <row r="483" spans="1:12" s="430" customFormat="1" x14ac:dyDescent="0.3">
      <c r="A483" s="424"/>
      <c r="B483" s="425"/>
      <c r="C483" s="424"/>
      <c r="D483" s="425"/>
      <c r="E483" s="426"/>
      <c r="F483" s="427"/>
      <c r="G483" s="426"/>
      <c r="H483" s="424"/>
      <c r="I483" s="428"/>
      <c r="J483" s="424"/>
      <c r="K483" s="424"/>
      <c r="L483" s="433"/>
    </row>
    <row r="484" spans="1:12" s="430" customFormat="1" x14ac:dyDescent="0.3">
      <c r="A484" s="424"/>
      <c r="B484" s="425"/>
      <c r="C484" s="424"/>
      <c r="D484" s="425"/>
      <c r="E484" s="426"/>
      <c r="F484" s="427"/>
      <c r="G484" s="426"/>
      <c r="H484" s="424"/>
      <c r="I484" s="428"/>
      <c r="J484" s="424"/>
      <c r="K484" s="424"/>
      <c r="L484" s="433"/>
    </row>
    <row r="485" spans="1:12" s="430" customFormat="1" x14ac:dyDescent="0.3">
      <c r="A485" s="424"/>
      <c r="B485" s="425"/>
      <c r="C485" s="424"/>
      <c r="D485" s="425"/>
      <c r="E485" s="426"/>
      <c r="F485" s="427"/>
      <c r="G485" s="426"/>
      <c r="H485" s="424"/>
      <c r="I485" s="428"/>
      <c r="J485" s="424"/>
      <c r="K485" s="424"/>
      <c r="L485" s="433"/>
    </row>
    <row r="486" spans="1:12" s="430" customFormat="1" x14ac:dyDescent="0.3">
      <c r="A486" s="424"/>
      <c r="B486" s="425"/>
      <c r="C486" s="424"/>
      <c r="D486" s="425"/>
      <c r="E486" s="426"/>
      <c r="F486" s="427"/>
      <c r="G486" s="426"/>
      <c r="H486" s="424"/>
      <c r="I486" s="428"/>
      <c r="J486" s="424"/>
      <c r="K486" s="424"/>
      <c r="L486" s="433"/>
    </row>
    <row r="487" spans="1:12" s="430" customFormat="1" x14ac:dyDescent="0.3">
      <c r="A487" s="424"/>
      <c r="B487" s="425"/>
      <c r="C487" s="424"/>
      <c r="D487" s="425"/>
      <c r="E487" s="426"/>
      <c r="F487" s="427"/>
      <c r="G487" s="426"/>
      <c r="H487" s="424"/>
      <c r="I487" s="428"/>
      <c r="J487" s="424"/>
      <c r="K487" s="424"/>
      <c r="L487" s="433"/>
    </row>
    <row r="488" spans="1:12" s="430" customFormat="1" x14ac:dyDescent="0.3">
      <c r="A488" s="424"/>
      <c r="B488" s="425"/>
      <c r="C488" s="424"/>
      <c r="D488" s="425"/>
      <c r="E488" s="426"/>
      <c r="F488" s="427"/>
      <c r="G488" s="426"/>
      <c r="H488" s="424"/>
      <c r="I488" s="428"/>
      <c r="J488" s="424"/>
      <c r="K488" s="424"/>
      <c r="L488" s="433"/>
    </row>
    <row r="489" spans="1:12" s="430" customFormat="1" x14ac:dyDescent="0.3">
      <c r="A489" s="424"/>
      <c r="B489" s="425"/>
      <c r="C489" s="424"/>
      <c r="D489" s="425"/>
      <c r="E489" s="426"/>
      <c r="F489" s="427"/>
      <c r="G489" s="426"/>
      <c r="H489" s="424"/>
      <c r="I489" s="428"/>
      <c r="J489" s="424"/>
      <c r="K489" s="424"/>
      <c r="L489" s="433"/>
    </row>
    <row r="490" spans="1:12" s="430" customFormat="1" x14ac:dyDescent="0.3">
      <c r="A490" s="424"/>
      <c r="B490" s="425"/>
      <c r="C490" s="424"/>
      <c r="D490" s="425"/>
      <c r="E490" s="426"/>
      <c r="F490" s="427"/>
      <c r="G490" s="426"/>
      <c r="H490" s="424"/>
      <c r="I490" s="428"/>
      <c r="J490" s="424"/>
      <c r="K490" s="424"/>
      <c r="L490" s="433"/>
    </row>
  </sheetData>
  <mergeCells count="4">
    <mergeCell ref="G23:K23"/>
    <mergeCell ref="G32:K32"/>
    <mergeCell ref="G41:K41"/>
    <mergeCell ref="G49:K49"/>
  </mergeCells>
  <pageMargins left="0.75" right="0.75" top="1" bottom="1" header="0.5" footer="0.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2187"/>
  <sheetViews>
    <sheetView zoomScale="80" zoomScaleNormal="80" workbookViewId="0">
      <pane ySplit="1" topLeftCell="A23" activePane="bottomLeft" state="frozen"/>
      <selection activeCell="C11" sqref="C11"/>
      <selection pane="bottomLeft" activeCell="M13" sqref="M13"/>
    </sheetView>
  </sheetViews>
  <sheetFormatPr defaultRowHeight="12.5" x14ac:dyDescent="0.25"/>
  <cols>
    <col min="1" max="1" width="29.81640625" style="409" customWidth="1"/>
    <col min="2" max="2" width="29.81640625" style="413" customWidth="1"/>
    <col min="3" max="3" width="29.81640625" style="408" customWidth="1"/>
    <col min="4" max="4" width="14" style="408" customWidth="1"/>
    <col min="5" max="5" width="9.81640625" style="408" bestFit="1" customWidth="1"/>
    <col min="6" max="16384" width="8.7265625" style="408"/>
  </cols>
  <sheetData>
    <row r="1" spans="1:8" ht="37.5" x14ac:dyDescent="0.25">
      <c r="A1" s="405" t="s">
        <v>178</v>
      </c>
      <c r="B1" s="405" t="s">
        <v>93</v>
      </c>
      <c r="C1" s="406" t="s">
        <v>1643</v>
      </c>
      <c r="D1" s="406" t="s">
        <v>194</v>
      </c>
      <c r="E1" s="407" t="s">
        <v>3623</v>
      </c>
      <c r="F1" s="407" t="s">
        <v>3624</v>
      </c>
      <c r="G1" s="407" t="s">
        <v>5675</v>
      </c>
      <c r="H1" s="407" t="s">
        <v>5676</v>
      </c>
    </row>
    <row r="2" spans="1:8" x14ac:dyDescent="0.25">
      <c r="A2" s="409" t="s">
        <v>2011</v>
      </c>
      <c r="B2" s="409" t="s">
        <v>2012</v>
      </c>
      <c r="C2" s="409" t="s">
        <v>1652</v>
      </c>
      <c r="D2" s="409" t="s">
        <v>197</v>
      </c>
      <c r="E2" s="409">
        <v>1</v>
      </c>
      <c r="F2" s="409" t="s">
        <v>3625</v>
      </c>
      <c r="G2" s="409">
        <v>3</v>
      </c>
      <c r="H2" s="409">
        <v>1</v>
      </c>
    </row>
    <row r="3" spans="1:8" x14ac:dyDescent="0.25">
      <c r="A3" s="409" t="s">
        <v>2011</v>
      </c>
      <c r="B3" s="409" t="s">
        <v>234</v>
      </c>
      <c r="C3" s="409" t="s">
        <v>1652</v>
      </c>
      <c r="D3" s="409" t="s">
        <v>197</v>
      </c>
      <c r="E3" s="409">
        <v>1</v>
      </c>
      <c r="F3" s="409" t="s">
        <v>3626</v>
      </c>
      <c r="G3" s="409">
        <v>3</v>
      </c>
      <c r="H3" s="409">
        <v>1</v>
      </c>
    </row>
    <row r="4" spans="1:8" x14ac:dyDescent="0.25">
      <c r="A4" s="409" t="s">
        <v>2011</v>
      </c>
      <c r="B4" s="409" t="s">
        <v>2129</v>
      </c>
      <c r="C4" s="409" t="s">
        <v>1652</v>
      </c>
      <c r="D4" s="409" t="s">
        <v>197</v>
      </c>
      <c r="E4" s="409">
        <v>1</v>
      </c>
      <c r="F4" s="409" t="s">
        <v>3627</v>
      </c>
      <c r="G4" s="409">
        <v>3</v>
      </c>
      <c r="H4" s="409">
        <v>1</v>
      </c>
    </row>
    <row r="5" spans="1:8" x14ac:dyDescent="0.25">
      <c r="A5" s="409" t="s">
        <v>2011</v>
      </c>
      <c r="B5" s="409" t="s">
        <v>2217</v>
      </c>
      <c r="C5" s="410" t="s">
        <v>1649</v>
      </c>
      <c r="D5" s="409" t="s">
        <v>197</v>
      </c>
      <c r="E5" s="409">
        <v>1</v>
      </c>
      <c r="F5" s="409" t="s">
        <v>3628</v>
      </c>
      <c r="G5" s="409">
        <v>96</v>
      </c>
      <c r="H5" s="409">
        <v>1</v>
      </c>
    </row>
    <row r="6" spans="1:8" x14ac:dyDescent="0.25">
      <c r="A6" s="409" t="s">
        <v>2011</v>
      </c>
      <c r="B6" s="409" t="s">
        <v>2261</v>
      </c>
      <c r="C6" s="409" t="s">
        <v>1649</v>
      </c>
      <c r="D6" s="409" t="s">
        <v>197</v>
      </c>
      <c r="E6" s="409">
        <v>1</v>
      </c>
      <c r="F6" s="409" t="s">
        <v>3629</v>
      </c>
      <c r="G6" s="409">
        <v>96</v>
      </c>
      <c r="H6" s="409">
        <v>1</v>
      </c>
    </row>
    <row r="7" spans="1:8" x14ac:dyDescent="0.25">
      <c r="A7" s="409" t="s">
        <v>2011</v>
      </c>
      <c r="B7" s="409" t="s">
        <v>2423</v>
      </c>
      <c r="C7" s="409" t="s">
        <v>1645</v>
      </c>
      <c r="D7" s="409" t="s">
        <v>197</v>
      </c>
      <c r="E7" s="409">
        <v>1</v>
      </c>
      <c r="F7" s="409" t="s">
        <v>3630</v>
      </c>
      <c r="G7" s="409">
        <v>4</v>
      </c>
      <c r="H7" s="409">
        <v>1</v>
      </c>
    </row>
    <row r="8" spans="1:8" x14ac:dyDescent="0.25">
      <c r="A8" s="409" t="s">
        <v>2011</v>
      </c>
      <c r="B8" s="409" t="s">
        <v>233</v>
      </c>
      <c r="C8" s="409" t="s">
        <v>1645</v>
      </c>
      <c r="D8" s="409" t="s">
        <v>197</v>
      </c>
      <c r="E8" s="409">
        <v>1</v>
      </c>
      <c r="F8" s="409" t="s">
        <v>3631</v>
      </c>
      <c r="G8" s="409">
        <v>4</v>
      </c>
      <c r="H8" s="409">
        <v>1</v>
      </c>
    </row>
    <row r="9" spans="1:8" x14ac:dyDescent="0.25">
      <c r="A9" s="409" t="s">
        <v>2011</v>
      </c>
      <c r="B9" s="409" t="s">
        <v>2433</v>
      </c>
      <c r="C9" s="409" t="s">
        <v>1645</v>
      </c>
      <c r="D9" s="409" t="s">
        <v>197</v>
      </c>
      <c r="E9" s="409">
        <v>1</v>
      </c>
      <c r="F9" s="409" t="s">
        <v>3632</v>
      </c>
      <c r="G9" s="409">
        <v>4</v>
      </c>
      <c r="H9" s="409">
        <v>1</v>
      </c>
    </row>
    <row r="10" spans="1:8" x14ac:dyDescent="0.25">
      <c r="A10" s="409" t="s">
        <v>2011</v>
      </c>
      <c r="B10" s="409" t="s">
        <v>2486</v>
      </c>
      <c r="C10" s="409" t="s">
        <v>1645</v>
      </c>
      <c r="D10" s="409" t="s">
        <v>197</v>
      </c>
      <c r="E10" s="409">
        <v>1</v>
      </c>
      <c r="F10" s="409" t="s">
        <v>3633</v>
      </c>
      <c r="G10" s="409">
        <v>4</v>
      </c>
      <c r="H10" s="409">
        <v>1</v>
      </c>
    </row>
    <row r="11" spans="1:8" x14ac:dyDescent="0.25">
      <c r="A11" s="409" t="s">
        <v>2011</v>
      </c>
      <c r="B11" s="409" t="s">
        <v>2541</v>
      </c>
      <c r="C11" s="409" t="s">
        <v>1646</v>
      </c>
      <c r="D11" s="409" t="s">
        <v>197</v>
      </c>
      <c r="E11" s="409">
        <v>1</v>
      </c>
      <c r="F11" s="409" t="s">
        <v>3634</v>
      </c>
      <c r="G11" s="409">
        <v>5</v>
      </c>
      <c r="H11" s="409">
        <v>1</v>
      </c>
    </row>
    <row r="12" spans="1:8" x14ac:dyDescent="0.25">
      <c r="A12" s="409" t="s">
        <v>2011</v>
      </c>
      <c r="B12" s="409" t="s">
        <v>232</v>
      </c>
      <c r="C12" s="409" t="s">
        <v>1646</v>
      </c>
      <c r="D12" s="409" t="s">
        <v>197</v>
      </c>
      <c r="E12" s="409">
        <v>1</v>
      </c>
      <c r="F12" s="409" t="s">
        <v>3635</v>
      </c>
      <c r="G12" s="409">
        <v>5</v>
      </c>
      <c r="H12" s="409">
        <v>1</v>
      </c>
    </row>
    <row r="13" spans="1:8" x14ac:dyDescent="0.25">
      <c r="A13" s="409" t="s">
        <v>2011</v>
      </c>
      <c r="B13" s="409" t="s">
        <v>231</v>
      </c>
      <c r="C13" s="409" t="s">
        <v>1647</v>
      </c>
      <c r="D13" s="409" t="s">
        <v>197</v>
      </c>
      <c r="E13" s="409">
        <v>1</v>
      </c>
      <c r="F13" s="409" t="s">
        <v>3636</v>
      </c>
      <c r="G13" s="409">
        <v>6</v>
      </c>
      <c r="H13" s="409">
        <v>1</v>
      </c>
    </row>
    <row r="14" spans="1:8" x14ac:dyDescent="0.25">
      <c r="A14" s="409" t="s">
        <v>2011</v>
      </c>
      <c r="B14" s="409" t="s">
        <v>229</v>
      </c>
      <c r="C14" s="409" t="s">
        <v>2716</v>
      </c>
      <c r="D14" s="409" t="s">
        <v>197</v>
      </c>
      <c r="E14" s="409">
        <v>1</v>
      </c>
      <c r="F14" s="409" t="s">
        <v>3637</v>
      </c>
      <c r="G14" s="409">
        <v>7</v>
      </c>
      <c r="H14" s="409">
        <v>1</v>
      </c>
    </row>
    <row r="15" spans="1:8" x14ac:dyDescent="0.25">
      <c r="A15" s="409" t="s">
        <v>2011</v>
      </c>
      <c r="B15" s="409" t="s">
        <v>230</v>
      </c>
      <c r="C15" s="409" t="s">
        <v>2716</v>
      </c>
      <c r="D15" s="409" t="s">
        <v>197</v>
      </c>
      <c r="E15" s="409">
        <v>1</v>
      </c>
      <c r="F15" s="409" t="s">
        <v>3638</v>
      </c>
      <c r="G15" s="409">
        <v>7</v>
      </c>
      <c r="H15" s="409">
        <v>1</v>
      </c>
    </row>
    <row r="16" spans="1:8" x14ac:dyDescent="0.25">
      <c r="A16" s="409" t="s">
        <v>2011</v>
      </c>
      <c r="B16" s="409" t="s">
        <v>3004</v>
      </c>
      <c r="C16" s="409" t="s">
        <v>2716</v>
      </c>
      <c r="D16" s="409" t="s">
        <v>197</v>
      </c>
      <c r="E16" s="409">
        <v>1</v>
      </c>
      <c r="F16" s="409" t="s">
        <v>3639</v>
      </c>
      <c r="G16" s="409">
        <v>7</v>
      </c>
      <c r="H16" s="409">
        <v>1</v>
      </c>
    </row>
    <row r="17" spans="1:8" x14ac:dyDescent="0.25">
      <c r="A17" s="409" t="s">
        <v>2011</v>
      </c>
      <c r="B17" s="410" t="s">
        <v>235</v>
      </c>
      <c r="C17" s="409" t="s">
        <v>1649</v>
      </c>
      <c r="D17" s="409" t="s">
        <v>197</v>
      </c>
      <c r="E17" s="409">
        <v>1</v>
      </c>
      <c r="F17" s="409" t="s">
        <v>3640</v>
      </c>
      <c r="G17" s="409">
        <v>96</v>
      </c>
      <c r="H17" s="409">
        <v>1</v>
      </c>
    </row>
    <row r="18" spans="1:8" x14ac:dyDescent="0.25">
      <c r="A18" s="409" t="s">
        <v>1727</v>
      </c>
      <c r="B18" s="409" t="s">
        <v>1728</v>
      </c>
      <c r="C18" s="409" t="s">
        <v>1675</v>
      </c>
      <c r="D18" s="409" t="s">
        <v>197</v>
      </c>
      <c r="E18" s="409">
        <v>2</v>
      </c>
      <c r="F18" s="409" t="s">
        <v>3641</v>
      </c>
      <c r="G18" s="409">
        <v>1</v>
      </c>
      <c r="H18" s="409">
        <v>1</v>
      </c>
    </row>
    <row r="19" spans="1:8" x14ac:dyDescent="0.25">
      <c r="A19" s="409" t="s">
        <v>1727</v>
      </c>
      <c r="B19" s="411">
        <v>33</v>
      </c>
      <c r="C19" s="409" t="s">
        <v>1652</v>
      </c>
      <c r="D19" s="409" t="s">
        <v>197</v>
      </c>
      <c r="E19" s="409">
        <v>2</v>
      </c>
      <c r="F19" s="409" t="s">
        <v>3642</v>
      </c>
      <c r="G19" s="409">
        <v>3</v>
      </c>
      <c r="H19" s="409">
        <v>1</v>
      </c>
    </row>
    <row r="20" spans="1:8" x14ac:dyDescent="0.25">
      <c r="A20" s="409" t="s">
        <v>1727</v>
      </c>
      <c r="B20" s="411">
        <v>147</v>
      </c>
      <c r="C20" s="409" t="s">
        <v>1652</v>
      </c>
      <c r="D20" s="409" t="s">
        <v>197</v>
      </c>
      <c r="E20" s="409">
        <v>2</v>
      </c>
      <c r="F20" s="409" t="s">
        <v>3643</v>
      </c>
      <c r="G20" s="409">
        <v>3</v>
      </c>
      <c r="H20" s="409">
        <v>1</v>
      </c>
    </row>
    <row r="21" spans="1:8" x14ac:dyDescent="0.25">
      <c r="A21" s="409" t="s">
        <v>1727</v>
      </c>
      <c r="B21" s="409" t="s">
        <v>2080</v>
      </c>
      <c r="C21" s="409" t="s">
        <v>1652</v>
      </c>
      <c r="D21" s="409" t="s">
        <v>197</v>
      </c>
      <c r="E21" s="409">
        <v>2</v>
      </c>
      <c r="F21" s="409" t="s">
        <v>3644</v>
      </c>
      <c r="G21" s="409">
        <v>3</v>
      </c>
      <c r="H21" s="409">
        <v>1</v>
      </c>
    </row>
    <row r="22" spans="1:8" x14ac:dyDescent="0.25">
      <c r="A22" s="409" t="s">
        <v>1727</v>
      </c>
      <c r="B22" s="411">
        <v>155</v>
      </c>
      <c r="C22" s="409" t="s">
        <v>1652</v>
      </c>
      <c r="D22" s="409" t="s">
        <v>197</v>
      </c>
      <c r="E22" s="409">
        <v>2</v>
      </c>
      <c r="F22" s="409" t="s">
        <v>3645</v>
      </c>
      <c r="G22" s="409">
        <v>3</v>
      </c>
      <c r="H22" s="409">
        <v>1</v>
      </c>
    </row>
    <row r="23" spans="1:8" x14ac:dyDescent="0.25">
      <c r="A23" s="409" t="s">
        <v>1727</v>
      </c>
      <c r="B23" s="411">
        <v>146</v>
      </c>
      <c r="C23" s="409" t="s">
        <v>1652</v>
      </c>
      <c r="D23" s="409" t="s">
        <v>197</v>
      </c>
      <c r="E23" s="409">
        <v>2</v>
      </c>
      <c r="F23" s="409" t="s">
        <v>3646</v>
      </c>
      <c r="G23" s="409">
        <v>3</v>
      </c>
      <c r="H23" s="409">
        <v>1</v>
      </c>
    </row>
    <row r="24" spans="1:8" x14ac:dyDescent="0.25">
      <c r="A24" s="409" t="s">
        <v>1727</v>
      </c>
      <c r="B24" s="411">
        <v>75</v>
      </c>
      <c r="C24" s="409" t="s">
        <v>1652</v>
      </c>
      <c r="D24" s="409" t="s">
        <v>197</v>
      </c>
      <c r="E24" s="409">
        <v>2</v>
      </c>
      <c r="F24" s="409" t="s">
        <v>3647</v>
      </c>
      <c r="G24" s="409">
        <v>3</v>
      </c>
      <c r="H24" s="409">
        <v>1</v>
      </c>
    </row>
    <row r="25" spans="1:8" x14ac:dyDescent="0.25">
      <c r="A25" s="409" t="s">
        <v>1727</v>
      </c>
      <c r="B25" s="411">
        <v>145</v>
      </c>
      <c r="C25" s="409" t="s">
        <v>1652</v>
      </c>
      <c r="D25" s="409" t="s">
        <v>197</v>
      </c>
      <c r="E25" s="409">
        <v>2</v>
      </c>
      <c r="F25" s="409" t="s">
        <v>3648</v>
      </c>
      <c r="G25" s="409">
        <v>3</v>
      </c>
      <c r="H25" s="409">
        <v>1</v>
      </c>
    </row>
    <row r="26" spans="1:8" x14ac:dyDescent="0.25">
      <c r="A26" s="409" t="s">
        <v>1727</v>
      </c>
      <c r="B26" s="409" t="s">
        <v>2112</v>
      </c>
      <c r="C26" s="409" t="s">
        <v>1652</v>
      </c>
      <c r="D26" s="409" t="s">
        <v>197</v>
      </c>
      <c r="E26" s="409">
        <v>2</v>
      </c>
      <c r="F26" s="409" t="s">
        <v>3649</v>
      </c>
      <c r="G26" s="409">
        <v>3</v>
      </c>
      <c r="H26" s="409">
        <v>1</v>
      </c>
    </row>
    <row r="27" spans="1:8" x14ac:dyDescent="0.25">
      <c r="A27" s="409" t="s">
        <v>1727</v>
      </c>
      <c r="B27" s="409" t="s">
        <v>2132</v>
      </c>
      <c r="C27" s="409" t="s">
        <v>1652</v>
      </c>
      <c r="D27" s="409" t="s">
        <v>197</v>
      </c>
      <c r="E27" s="409">
        <v>2</v>
      </c>
      <c r="F27" s="409" t="s">
        <v>3650</v>
      </c>
      <c r="G27" s="409">
        <v>3</v>
      </c>
      <c r="H27" s="409">
        <v>1</v>
      </c>
    </row>
    <row r="28" spans="1:8" x14ac:dyDescent="0.25">
      <c r="A28" s="409" t="s">
        <v>1727</v>
      </c>
      <c r="B28" s="409" t="s">
        <v>2136</v>
      </c>
      <c r="C28" s="409" t="s">
        <v>1652</v>
      </c>
      <c r="D28" s="409" t="s">
        <v>197</v>
      </c>
      <c r="E28" s="409">
        <v>2</v>
      </c>
      <c r="F28" s="409" t="s">
        <v>3651</v>
      </c>
      <c r="G28" s="409">
        <v>3</v>
      </c>
      <c r="H28" s="409">
        <v>1</v>
      </c>
    </row>
    <row r="29" spans="1:8" x14ac:dyDescent="0.25">
      <c r="A29" s="409" t="s">
        <v>1727</v>
      </c>
      <c r="B29" s="409">
        <v>157</v>
      </c>
      <c r="C29" s="409" t="s">
        <v>1652</v>
      </c>
      <c r="D29" s="409" t="s">
        <v>197</v>
      </c>
      <c r="E29" s="409">
        <v>2</v>
      </c>
      <c r="F29" s="409" t="s">
        <v>3652</v>
      </c>
      <c r="G29" s="409">
        <v>3</v>
      </c>
      <c r="H29" s="409">
        <v>1</v>
      </c>
    </row>
    <row r="30" spans="1:8" x14ac:dyDescent="0.25">
      <c r="A30" s="409" t="s">
        <v>1727</v>
      </c>
      <c r="B30" s="409">
        <v>930</v>
      </c>
      <c r="C30" s="409" t="s">
        <v>1652</v>
      </c>
      <c r="D30" s="409" t="s">
        <v>197</v>
      </c>
      <c r="E30" s="409">
        <v>2</v>
      </c>
      <c r="F30" s="409" t="s">
        <v>3653</v>
      </c>
      <c r="G30" s="409">
        <v>3</v>
      </c>
      <c r="H30" s="409">
        <v>1</v>
      </c>
    </row>
    <row r="31" spans="1:8" x14ac:dyDescent="0.25">
      <c r="A31" s="409" t="s">
        <v>1727</v>
      </c>
      <c r="B31" s="409">
        <v>932</v>
      </c>
      <c r="C31" s="409" t="s">
        <v>1652</v>
      </c>
      <c r="D31" s="409" t="s">
        <v>197</v>
      </c>
      <c r="E31" s="409">
        <v>2</v>
      </c>
      <c r="F31" s="409" t="s">
        <v>3654</v>
      </c>
      <c r="G31" s="409">
        <v>3</v>
      </c>
      <c r="H31" s="409">
        <v>1</v>
      </c>
    </row>
    <row r="32" spans="1:8" x14ac:dyDescent="0.25">
      <c r="A32" s="409" t="s">
        <v>1727</v>
      </c>
      <c r="B32" s="409">
        <v>937</v>
      </c>
      <c r="C32" s="409" t="s">
        <v>1652</v>
      </c>
      <c r="D32" s="409" t="s">
        <v>197</v>
      </c>
      <c r="E32" s="409">
        <v>2</v>
      </c>
      <c r="F32" s="409" t="s">
        <v>3655</v>
      </c>
      <c r="G32" s="409">
        <v>3</v>
      </c>
      <c r="H32" s="409">
        <v>1</v>
      </c>
    </row>
    <row r="33" spans="1:8" x14ac:dyDescent="0.25">
      <c r="A33" s="409" t="s">
        <v>1727</v>
      </c>
      <c r="B33" s="409" t="s">
        <v>2182</v>
      </c>
      <c r="C33" s="409" t="s">
        <v>1652</v>
      </c>
      <c r="D33" s="409" t="s">
        <v>197</v>
      </c>
      <c r="E33" s="409">
        <v>2</v>
      </c>
      <c r="F33" s="409" t="s">
        <v>3656</v>
      </c>
      <c r="G33" s="409">
        <v>3</v>
      </c>
      <c r="H33" s="409">
        <v>1</v>
      </c>
    </row>
    <row r="34" spans="1:8" x14ac:dyDescent="0.25">
      <c r="A34" s="409" t="s">
        <v>1727</v>
      </c>
      <c r="B34" s="409" t="s">
        <v>2225</v>
      </c>
      <c r="C34" s="409" t="s">
        <v>1649</v>
      </c>
      <c r="D34" s="409" t="s">
        <v>197</v>
      </c>
      <c r="E34" s="409">
        <v>2</v>
      </c>
      <c r="F34" s="409" t="s">
        <v>3657</v>
      </c>
      <c r="G34" s="409">
        <v>96</v>
      </c>
      <c r="H34" s="409">
        <v>1</v>
      </c>
    </row>
    <row r="35" spans="1:8" x14ac:dyDescent="0.25">
      <c r="A35" s="409" t="s">
        <v>1727</v>
      </c>
      <c r="B35" s="409" t="s">
        <v>2230</v>
      </c>
      <c r="C35" s="409" t="s">
        <v>1649</v>
      </c>
      <c r="D35" s="409" t="s">
        <v>197</v>
      </c>
      <c r="E35" s="409">
        <v>2</v>
      </c>
      <c r="F35" s="409" t="s">
        <v>3658</v>
      </c>
      <c r="G35" s="409">
        <v>96</v>
      </c>
      <c r="H35" s="409">
        <v>1</v>
      </c>
    </row>
    <row r="36" spans="1:8" x14ac:dyDescent="0.25">
      <c r="A36" s="409" t="s">
        <v>1727</v>
      </c>
      <c r="B36" s="409" t="s">
        <v>2241</v>
      </c>
      <c r="C36" s="409" t="s">
        <v>1649</v>
      </c>
      <c r="D36" s="409" t="s">
        <v>197</v>
      </c>
      <c r="E36" s="409">
        <v>2</v>
      </c>
      <c r="F36" s="409" t="s">
        <v>3659</v>
      </c>
      <c r="G36" s="409">
        <v>96</v>
      </c>
      <c r="H36" s="409">
        <v>1</v>
      </c>
    </row>
    <row r="37" spans="1:8" x14ac:dyDescent="0.25">
      <c r="A37" s="409" t="s">
        <v>1727</v>
      </c>
      <c r="B37" s="409" t="s">
        <v>236</v>
      </c>
      <c r="C37" s="409" t="s">
        <v>1649</v>
      </c>
      <c r="D37" s="409" t="s">
        <v>197</v>
      </c>
      <c r="E37" s="409">
        <v>2</v>
      </c>
      <c r="F37" s="409" t="s">
        <v>3660</v>
      </c>
      <c r="G37" s="409">
        <v>96</v>
      </c>
      <c r="H37" s="409">
        <v>1</v>
      </c>
    </row>
    <row r="38" spans="1:8" x14ac:dyDescent="0.25">
      <c r="A38" s="409" t="s">
        <v>1727</v>
      </c>
      <c r="B38" s="409" t="s">
        <v>2291</v>
      </c>
      <c r="C38" s="409" t="s">
        <v>1649</v>
      </c>
      <c r="D38" s="409" t="s">
        <v>197</v>
      </c>
      <c r="E38" s="409">
        <v>2</v>
      </c>
      <c r="F38" s="409" t="s">
        <v>3661</v>
      </c>
      <c r="G38" s="409">
        <v>96</v>
      </c>
      <c r="H38" s="409">
        <v>1</v>
      </c>
    </row>
    <row r="39" spans="1:8" x14ac:dyDescent="0.25">
      <c r="A39" s="409" t="s">
        <v>1727</v>
      </c>
      <c r="B39" s="409">
        <v>916</v>
      </c>
      <c r="C39" s="409" t="s">
        <v>1649</v>
      </c>
      <c r="D39" s="409" t="s">
        <v>197</v>
      </c>
      <c r="E39" s="409">
        <v>2</v>
      </c>
      <c r="F39" s="409" t="s">
        <v>3662</v>
      </c>
      <c r="G39" s="409">
        <v>96</v>
      </c>
      <c r="H39" s="409">
        <v>1</v>
      </c>
    </row>
    <row r="40" spans="1:8" x14ac:dyDescent="0.25">
      <c r="A40" s="409" t="s">
        <v>1727</v>
      </c>
      <c r="B40" s="411">
        <v>90</v>
      </c>
      <c r="C40" s="409" t="s">
        <v>1645</v>
      </c>
      <c r="D40" s="409" t="s">
        <v>197</v>
      </c>
      <c r="E40" s="409">
        <v>2</v>
      </c>
      <c r="F40" s="409" t="s">
        <v>3663</v>
      </c>
      <c r="G40" s="409">
        <v>4</v>
      </c>
      <c r="H40" s="409">
        <v>1</v>
      </c>
    </row>
    <row r="41" spans="1:8" x14ac:dyDescent="0.25">
      <c r="A41" s="409" t="s">
        <v>1727</v>
      </c>
      <c r="B41" s="411">
        <v>156</v>
      </c>
      <c r="C41" s="409" t="s">
        <v>1645</v>
      </c>
      <c r="D41" s="409" t="s">
        <v>197</v>
      </c>
      <c r="E41" s="409">
        <v>2</v>
      </c>
      <c r="F41" s="409" t="s">
        <v>3664</v>
      </c>
      <c r="G41" s="409">
        <v>4</v>
      </c>
      <c r="H41" s="409">
        <v>1</v>
      </c>
    </row>
    <row r="42" spans="1:8" x14ac:dyDescent="0.25">
      <c r="A42" s="409" t="s">
        <v>1727</v>
      </c>
      <c r="B42" s="411">
        <v>164</v>
      </c>
      <c r="C42" s="409" t="s">
        <v>1645</v>
      </c>
      <c r="D42" s="409" t="s">
        <v>197</v>
      </c>
      <c r="E42" s="409">
        <v>2</v>
      </c>
      <c r="F42" s="409" t="s">
        <v>3665</v>
      </c>
      <c r="G42" s="409">
        <v>4</v>
      </c>
      <c r="H42" s="409">
        <v>1</v>
      </c>
    </row>
    <row r="43" spans="1:8" x14ac:dyDescent="0.25">
      <c r="A43" s="409" t="s">
        <v>1727</v>
      </c>
      <c r="B43" s="411">
        <v>159</v>
      </c>
      <c r="C43" s="409" t="s">
        <v>1645</v>
      </c>
      <c r="D43" s="409" t="s">
        <v>197</v>
      </c>
      <c r="E43" s="409">
        <v>2</v>
      </c>
      <c r="F43" s="409" t="s">
        <v>3666</v>
      </c>
      <c r="G43" s="409">
        <v>4</v>
      </c>
      <c r="H43" s="409">
        <v>1</v>
      </c>
    </row>
    <row r="44" spans="1:8" x14ac:dyDescent="0.25">
      <c r="A44" s="409" t="s">
        <v>1727</v>
      </c>
      <c r="B44" s="409">
        <v>90</v>
      </c>
      <c r="C44" s="409" t="s">
        <v>1645</v>
      </c>
      <c r="D44" s="409" t="s">
        <v>197</v>
      </c>
      <c r="E44" s="409">
        <v>2</v>
      </c>
      <c r="F44" s="409" t="s">
        <v>3667</v>
      </c>
      <c r="G44" s="409">
        <v>4</v>
      </c>
      <c r="H44" s="409">
        <v>1</v>
      </c>
    </row>
    <row r="45" spans="1:8" x14ac:dyDescent="0.25">
      <c r="A45" s="409" t="s">
        <v>1727</v>
      </c>
      <c r="B45" s="411">
        <v>166</v>
      </c>
      <c r="C45" s="409" t="s">
        <v>1646</v>
      </c>
      <c r="D45" s="409" t="s">
        <v>197</v>
      </c>
      <c r="E45" s="409">
        <v>2</v>
      </c>
      <c r="F45" s="409" t="s">
        <v>3668</v>
      </c>
      <c r="G45" s="409">
        <v>5</v>
      </c>
      <c r="H45" s="409">
        <v>1</v>
      </c>
    </row>
    <row r="46" spans="1:8" x14ac:dyDescent="0.25">
      <c r="A46" s="409" t="s">
        <v>1727</v>
      </c>
      <c r="B46" s="410" t="s">
        <v>235</v>
      </c>
      <c r="C46" s="409" t="s">
        <v>1649</v>
      </c>
      <c r="D46" s="409" t="s">
        <v>197</v>
      </c>
      <c r="E46" s="409">
        <v>2</v>
      </c>
      <c r="F46" s="409" t="s">
        <v>3669</v>
      </c>
      <c r="G46" s="409">
        <v>96</v>
      </c>
      <c r="H46" s="409">
        <v>1</v>
      </c>
    </row>
    <row r="47" spans="1:8" x14ac:dyDescent="0.25">
      <c r="A47" s="409" t="s">
        <v>2927</v>
      </c>
      <c r="B47" s="409" t="s">
        <v>2928</v>
      </c>
      <c r="C47" s="409" t="s">
        <v>2716</v>
      </c>
      <c r="D47" s="409" t="s">
        <v>197</v>
      </c>
      <c r="E47" s="409">
        <v>3</v>
      </c>
      <c r="F47" s="409" t="s">
        <v>3670</v>
      </c>
      <c r="G47" s="409">
        <v>7</v>
      </c>
      <c r="H47" s="409">
        <v>1</v>
      </c>
    </row>
    <row r="48" spans="1:8" x14ac:dyDescent="0.25">
      <c r="A48" s="409" t="s">
        <v>2927</v>
      </c>
      <c r="B48" s="410" t="s">
        <v>235</v>
      </c>
      <c r="C48" s="409" t="s">
        <v>1649</v>
      </c>
      <c r="D48" s="409" t="s">
        <v>197</v>
      </c>
      <c r="E48" s="409">
        <v>3</v>
      </c>
      <c r="F48" s="409" t="s">
        <v>3671</v>
      </c>
      <c r="G48" s="409">
        <v>96</v>
      </c>
      <c r="H48" s="409">
        <v>1</v>
      </c>
    </row>
    <row r="49" spans="1:8" x14ac:dyDescent="0.25">
      <c r="A49" s="409" t="s">
        <v>2205</v>
      </c>
      <c r="B49" s="409" t="s">
        <v>241</v>
      </c>
      <c r="C49" s="409" t="s">
        <v>1649</v>
      </c>
      <c r="D49" s="409" t="s">
        <v>197</v>
      </c>
      <c r="E49" s="409">
        <v>4</v>
      </c>
      <c r="F49" s="409" t="s">
        <v>3672</v>
      </c>
      <c r="G49" s="409">
        <v>96</v>
      </c>
      <c r="H49" s="409">
        <v>1</v>
      </c>
    </row>
    <row r="50" spans="1:8" x14ac:dyDescent="0.25">
      <c r="A50" s="409" t="s">
        <v>2205</v>
      </c>
      <c r="B50" s="409" t="s">
        <v>238</v>
      </c>
      <c r="C50" s="409" t="s">
        <v>1649</v>
      </c>
      <c r="D50" s="409" t="s">
        <v>197</v>
      </c>
      <c r="E50" s="409">
        <v>4</v>
      </c>
      <c r="F50" s="409" t="s">
        <v>3673</v>
      </c>
      <c r="G50" s="409">
        <v>96</v>
      </c>
      <c r="H50" s="409">
        <v>1</v>
      </c>
    </row>
    <row r="51" spans="1:8" x14ac:dyDescent="0.25">
      <c r="A51" s="409" t="s">
        <v>2205</v>
      </c>
      <c r="B51" s="409" t="s">
        <v>240</v>
      </c>
      <c r="C51" s="409" t="s">
        <v>1649</v>
      </c>
      <c r="D51" s="409" t="s">
        <v>197</v>
      </c>
      <c r="E51" s="409">
        <v>4</v>
      </c>
      <c r="F51" s="409" t="s">
        <v>3674</v>
      </c>
      <c r="G51" s="409">
        <v>96</v>
      </c>
      <c r="H51" s="409">
        <v>1</v>
      </c>
    </row>
    <row r="52" spans="1:8" x14ac:dyDescent="0.25">
      <c r="A52" s="409" t="s">
        <v>2205</v>
      </c>
      <c r="B52" s="409" t="s">
        <v>239</v>
      </c>
      <c r="C52" s="409" t="s">
        <v>1649</v>
      </c>
      <c r="D52" s="409" t="s">
        <v>197</v>
      </c>
      <c r="E52" s="409">
        <v>4</v>
      </c>
      <c r="F52" s="409" t="s">
        <v>3675</v>
      </c>
      <c r="G52" s="409">
        <v>96</v>
      </c>
      <c r="H52" s="409">
        <v>1</v>
      </c>
    </row>
    <row r="53" spans="1:8" x14ac:dyDescent="0.25">
      <c r="A53" s="409" t="s">
        <v>2205</v>
      </c>
      <c r="B53" s="409" t="s">
        <v>237</v>
      </c>
      <c r="C53" s="409" t="s">
        <v>1649</v>
      </c>
      <c r="D53" s="409" t="s">
        <v>197</v>
      </c>
      <c r="E53" s="409">
        <v>4</v>
      </c>
      <c r="F53" s="409" t="s">
        <v>3676</v>
      </c>
      <c r="G53" s="409">
        <v>96</v>
      </c>
      <c r="H53" s="409">
        <v>1</v>
      </c>
    </row>
    <row r="54" spans="1:8" x14ac:dyDescent="0.25">
      <c r="A54" s="409" t="s">
        <v>2205</v>
      </c>
      <c r="B54" s="409" t="s">
        <v>2256</v>
      </c>
      <c r="C54" s="409" t="s">
        <v>1649</v>
      </c>
      <c r="D54" s="409" t="s">
        <v>197</v>
      </c>
      <c r="E54" s="409">
        <v>4</v>
      </c>
      <c r="F54" s="409" t="s">
        <v>3677</v>
      </c>
      <c r="G54" s="409">
        <v>96</v>
      </c>
      <c r="H54" s="409">
        <v>1</v>
      </c>
    </row>
    <row r="55" spans="1:8" x14ac:dyDescent="0.25">
      <c r="A55" s="409" t="s">
        <v>2205</v>
      </c>
      <c r="B55" s="409" t="s">
        <v>2280</v>
      </c>
      <c r="C55" s="409" t="s">
        <v>1649</v>
      </c>
      <c r="D55" s="409" t="s">
        <v>197</v>
      </c>
      <c r="E55" s="409">
        <v>4</v>
      </c>
      <c r="F55" s="409" t="s">
        <v>3678</v>
      </c>
      <c r="G55" s="409">
        <v>96</v>
      </c>
      <c r="H55" s="409">
        <v>1</v>
      </c>
    </row>
    <row r="56" spans="1:8" x14ac:dyDescent="0.25">
      <c r="A56" s="409" t="s">
        <v>2205</v>
      </c>
      <c r="B56" s="409" t="s">
        <v>2319</v>
      </c>
      <c r="C56" s="409" t="s">
        <v>1649</v>
      </c>
      <c r="D56" s="409" t="s">
        <v>197</v>
      </c>
      <c r="E56" s="409">
        <v>4</v>
      </c>
      <c r="F56" s="409" t="s">
        <v>3679</v>
      </c>
      <c r="G56" s="409">
        <v>96</v>
      </c>
      <c r="H56" s="409">
        <v>1</v>
      </c>
    </row>
    <row r="57" spans="1:8" x14ac:dyDescent="0.25">
      <c r="A57" s="409" t="s">
        <v>2205</v>
      </c>
      <c r="B57" s="409" t="s">
        <v>2320</v>
      </c>
      <c r="C57" s="409" t="s">
        <v>1649</v>
      </c>
      <c r="D57" s="409" t="s">
        <v>197</v>
      </c>
      <c r="E57" s="409">
        <v>4</v>
      </c>
      <c r="F57" s="409" t="s">
        <v>3680</v>
      </c>
      <c r="G57" s="409">
        <v>96</v>
      </c>
      <c r="H57" s="409">
        <v>1</v>
      </c>
    </row>
    <row r="58" spans="1:8" x14ac:dyDescent="0.25">
      <c r="A58" s="409" t="s">
        <v>2205</v>
      </c>
      <c r="B58" s="409" t="s">
        <v>2683</v>
      </c>
      <c r="C58" s="409" t="s">
        <v>1647</v>
      </c>
      <c r="D58" s="409" t="s">
        <v>197</v>
      </c>
      <c r="E58" s="409">
        <v>4</v>
      </c>
      <c r="F58" s="409" t="s">
        <v>3681</v>
      </c>
      <c r="G58" s="409">
        <v>6</v>
      </c>
      <c r="H58" s="409">
        <v>1</v>
      </c>
    </row>
    <row r="59" spans="1:8" x14ac:dyDescent="0.25">
      <c r="A59" s="409" t="s">
        <v>2205</v>
      </c>
      <c r="B59" s="409" t="s">
        <v>235</v>
      </c>
      <c r="C59" s="409" t="s">
        <v>1649</v>
      </c>
      <c r="D59" s="409" t="s">
        <v>197</v>
      </c>
      <c r="E59" s="409">
        <v>4</v>
      </c>
      <c r="F59" s="409" t="s">
        <v>3682</v>
      </c>
      <c r="G59" s="409">
        <v>96</v>
      </c>
      <c r="H59" s="409">
        <v>1</v>
      </c>
    </row>
    <row r="60" spans="1:8" x14ac:dyDescent="0.25">
      <c r="A60" s="409" t="s">
        <v>1831</v>
      </c>
      <c r="B60" s="409" t="s">
        <v>49</v>
      </c>
      <c r="C60" s="409" t="s">
        <v>1765</v>
      </c>
      <c r="D60" s="409" t="s">
        <v>197</v>
      </c>
      <c r="E60" s="409">
        <v>5</v>
      </c>
      <c r="F60" s="409" t="s">
        <v>3683</v>
      </c>
      <c r="G60" s="409">
        <v>2</v>
      </c>
      <c r="H60" s="409">
        <v>1</v>
      </c>
    </row>
    <row r="61" spans="1:8" x14ac:dyDescent="0.25">
      <c r="A61" s="409" t="s">
        <v>1831</v>
      </c>
      <c r="B61" s="409" t="s">
        <v>1870</v>
      </c>
      <c r="C61" s="409" t="s">
        <v>1765</v>
      </c>
      <c r="D61" s="409" t="s">
        <v>197</v>
      </c>
      <c r="E61" s="409">
        <v>5</v>
      </c>
      <c r="F61" s="409" t="s">
        <v>3684</v>
      </c>
      <c r="G61" s="409">
        <v>2</v>
      </c>
      <c r="H61" s="409">
        <v>1</v>
      </c>
    </row>
    <row r="62" spans="1:8" x14ac:dyDescent="0.25">
      <c r="A62" s="409" t="s">
        <v>1831</v>
      </c>
      <c r="B62" s="411">
        <v>5000</v>
      </c>
      <c r="C62" s="409" t="s">
        <v>1765</v>
      </c>
      <c r="D62" s="409" t="s">
        <v>197</v>
      </c>
      <c r="E62" s="409">
        <v>5</v>
      </c>
      <c r="F62" s="409" t="s">
        <v>3685</v>
      </c>
      <c r="G62" s="409">
        <v>2</v>
      </c>
      <c r="H62" s="409">
        <v>1</v>
      </c>
    </row>
    <row r="63" spans="1:8" x14ac:dyDescent="0.25">
      <c r="A63" s="409" t="s">
        <v>1831</v>
      </c>
      <c r="B63" s="411">
        <v>50</v>
      </c>
      <c r="C63" s="409" t="s">
        <v>1765</v>
      </c>
      <c r="D63" s="409" t="s">
        <v>197</v>
      </c>
      <c r="E63" s="409">
        <v>5</v>
      </c>
      <c r="F63" s="409" t="s">
        <v>3686</v>
      </c>
      <c r="G63" s="409">
        <v>2</v>
      </c>
      <c r="H63" s="409">
        <v>1</v>
      </c>
    </row>
    <row r="64" spans="1:8" x14ac:dyDescent="0.25">
      <c r="A64" s="409" t="s">
        <v>1831</v>
      </c>
      <c r="B64" s="411">
        <v>60</v>
      </c>
      <c r="C64" s="409" t="s">
        <v>1765</v>
      </c>
      <c r="D64" s="409" t="s">
        <v>197</v>
      </c>
      <c r="E64" s="409">
        <v>5</v>
      </c>
      <c r="F64" s="409" t="s">
        <v>3687</v>
      </c>
      <c r="G64" s="409">
        <v>2</v>
      </c>
      <c r="H64" s="409">
        <v>1</v>
      </c>
    </row>
    <row r="65" spans="1:8" x14ac:dyDescent="0.25">
      <c r="A65" s="409" t="s">
        <v>1831</v>
      </c>
      <c r="B65" s="409">
        <v>60</v>
      </c>
      <c r="C65" s="409" t="s">
        <v>1765</v>
      </c>
      <c r="D65" s="409" t="s">
        <v>197</v>
      </c>
      <c r="E65" s="409">
        <v>5</v>
      </c>
      <c r="F65" s="409" t="s">
        <v>3688</v>
      </c>
      <c r="G65" s="409">
        <v>2</v>
      </c>
      <c r="H65" s="409">
        <v>1</v>
      </c>
    </row>
    <row r="66" spans="1:8" x14ac:dyDescent="0.25">
      <c r="A66" s="409" t="s">
        <v>1831</v>
      </c>
      <c r="B66" s="409" t="s">
        <v>242</v>
      </c>
      <c r="C66" s="409" t="s">
        <v>1652</v>
      </c>
      <c r="D66" s="409" t="s">
        <v>197</v>
      </c>
      <c r="E66" s="409">
        <v>5</v>
      </c>
      <c r="F66" s="409" t="s">
        <v>3689</v>
      </c>
      <c r="G66" s="409">
        <v>3</v>
      </c>
      <c r="H66" s="409">
        <v>1</v>
      </c>
    </row>
    <row r="67" spans="1:8" x14ac:dyDescent="0.25">
      <c r="A67" s="409" t="s">
        <v>1831</v>
      </c>
      <c r="B67" s="409" t="s">
        <v>33</v>
      </c>
      <c r="C67" s="409" t="s">
        <v>1652</v>
      </c>
      <c r="D67" s="409" t="s">
        <v>197</v>
      </c>
      <c r="E67" s="409">
        <v>5</v>
      </c>
      <c r="F67" s="409" t="s">
        <v>3690</v>
      </c>
      <c r="G67" s="409">
        <v>3</v>
      </c>
      <c r="H67" s="409">
        <v>1</v>
      </c>
    </row>
    <row r="68" spans="1:8" x14ac:dyDescent="0.25">
      <c r="A68" s="409" t="s">
        <v>1831</v>
      </c>
      <c r="B68" s="409" t="s">
        <v>250</v>
      </c>
      <c r="C68" s="409" t="s">
        <v>1652</v>
      </c>
      <c r="D68" s="409" t="s">
        <v>197</v>
      </c>
      <c r="E68" s="409">
        <v>5</v>
      </c>
      <c r="F68" s="409" t="s">
        <v>3691</v>
      </c>
      <c r="G68" s="409">
        <v>3</v>
      </c>
      <c r="H68" s="409">
        <v>1</v>
      </c>
    </row>
    <row r="69" spans="1:8" x14ac:dyDescent="0.25">
      <c r="A69" s="409" t="s">
        <v>1831</v>
      </c>
      <c r="B69" s="411">
        <v>4000</v>
      </c>
      <c r="C69" s="409" t="s">
        <v>1652</v>
      </c>
      <c r="D69" s="409" t="s">
        <v>197</v>
      </c>
      <c r="E69" s="409">
        <v>5</v>
      </c>
      <c r="F69" s="409" t="s">
        <v>3692</v>
      </c>
      <c r="G69" s="409">
        <v>3</v>
      </c>
      <c r="H69" s="409">
        <v>1</v>
      </c>
    </row>
    <row r="70" spans="1:8" x14ac:dyDescent="0.25">
      <c r="A70" s="409" t="s">
        <v>1831</v>
      </c>
      <c r="B70" s="409" t="s">
        <v>249</v>
      </c>
      <c r="C70" s="409" t="s">
        <v>1652</v>
      </c>
      <c r="D70" s="409" t="s">
        <v>197</v>
      </c>
      <c r="E70" s="409">
        <v>5</v>
      </c>
      <c r="F70" s="409" t="s">
        <v>3693</v>
      </c>
      <c r="G70" s="409">
        <v>3</v>
      </c>
      <c r="H70" s="409">
        <v>1</v>
      </c>
    </row>
    <row r="71" spans="1:8" x14ac:dyDescent="0.25">
      <c r="A71" s="409" t="s">
        <v>1831</v>
      </c>
      <c r="B71" s="409" t="s">
        <v>101</v>
      </c>
      <c r="C71" s="409" t="s">
        <v>1649</v>
      </c>
      <c r="D71" s="409" t="s">
        <v>197</v>
      </c>
      <c r="E71" s="409">
        <v>5</v>
      </c>
      <c r="F71" s="409" t="s">
        <v>3694</v>
      </c>
      <c r="G71" s="409">
        <v>96</v>
      </c>
      <c r="H71" s="409">
        <v>1</v>
      </c>
    </row>
    <row r="72" spans="1:8" x14ac:dyDescent="0.25">
      <c r="A72" s="409" t="s">
        <v>1831</v>
      </c>
      <c r="B72" s="409" t="s">
        <v>256</v>
      </c>
      <c r="C72" s="409" t="s">
        <v>1649</v>
      </c>
      <c r="D72" s="409" t="s">
        <v>197</v>
      </c>
      <c r="E72" s="409">
        <v>5</v>
      </c>
      <c r="F72" s="409" t="s">
        <v>3695</v>
      </c>
      <c r="G72" s="409">
        <v>96</v>
      </c>
      <c r="H72" s="409">
        <v>1</v>
      </c>
    </row>
    <row r="73" spans="1:8" x14ac:dyDescent="0.25">
      <c r="A73" s="409" t="s">
        <v>1831</v>
      </c>
      <c r="B73" s="409" t="s">
        <v>34</v>
      </c>
      <c r="C73" s="409" t="s">
        <v>1649</v>
      </c>
      <c r="D73" s="409" t="s">
        <v>197</v>
      </c>
      <c r="E73" s="409">
        <v>5</v>
      </c>
      <c r="F73" s="409" t="s">
        <v>3696</v>
      </c>
      <c r="G73" s="409">
        <v>96</v>
      </c>
      <c r="H73" s="409">
        <v>1</v>
      </c>
    </row>
    <row r="74" spans="1:8" x14ac:dyDescent="0.25">
      <c r="A74" s="409" t="s">
        <v>1831</v>
      </c>
      <c r="B74" s="409" t="s">
        <v>1874</v>
      </c>
      <c r="C74" s="409" t="s">
        <v>1649</v>
      </c>
      <c r="D74" s="409" t="s">
        <v>197</v>
      </c>
      <c r="E74" s="409">
        <v>5</v>
      </c>
      <c r="F74" s="409" t="s">
        <v>3697</v>
      </c>
      <c r="G74" s="409">
        <v>96</v>
      </c>
      <c r="H74" s="409">
        <v>1</v>
      </c>
    </row>
    <row r="75" spans="1:8" x14ac:dyDescent="0.25">
      <c r="A75" s="409" t="s">
        <v>1831</v>
      </c>
      <c r="B75" s="409" t="s">
        <v>248</v>
      </c>
      <c r="C75" s="409" t="s">
        <v>1649</v>
      </c>
      <c r="D75" s="409" t="s">
        <v>197</v>
      </c>
      <c r="E75" s="409">
        <v>5</v>
      </c>
      <c r="F75" s="409" t="s">
        <v>3698</v>
      </c>
      <c r="G75" s="409">
        <v>96</v>
      </c>
      <c r="H75" s="409">
        <v>1</v>
      </c>
    </row>
    <row r="76" spans="1:8" x14ac:dyDescent="0.25">
      <c r="A76" s="409" t="s">
        <v>1831</v>
      </c>
      <c r="B76" s="409" t="s">
        <v>252</v>
      </c>
      <c r="C76" s="409" t="s">
        <v>1649</v>
      </c>
      <c r="D76" s="409" t="s">
        <v>197</v>
      </c>
      <c r="E76" s="409">
        <v>5</v>
      </c>
      <c r="F76" s="409" t="s">
        <v>3699</v>
      </c>
      <c r="G76" s="409">
        <v>96</v>
      </c>
      <c r="H76" s="409">
        <v>1</v>
      </c>
    </row>
    <row r="77" spans="1:8" x14ac:dyDescent="0.25">
      <c r="A77" s="409" t="s">
        <v>1831</v>
      </c>
      <c r="B77" s="409" t="s">
        <v>2228</v>
      </c>
      <c r="C77" s="409" t="s">
        <v>1649</v>
      </c>
      <c r="D77" s="409" t="s">
        <v>197</v>
      </c>
      <c r="E77" s="409">
        <v>5</v>
      </c>
      <c r="F77" s="409" t="s">
        <v>3700</v>
      </c>
      <c r="G77" s="409">
        <v>96</v>
      </c>
      <c r="H77" s="409">
        <v>1</v>
      </c>
    </row>
    <row r="78" spans="1:8" x14ac:dyDescent="0.25">
      <c r="A78" s="409" t="s">
        <v>1831</v>
      </c>
      <c r="B78" s="409" t="s">
        <v>2252</v>
      </c>
      <c r="C78" s="409" t="s">
        <v>1649</v>
      </c>
      <c r="D78" s="409" t="s">
        <v>197</v>
      </c>
      <c r="E78" s="409">
        <v>5</v>
      </c>
      <c r="F78" s="409" t="s">
        <v>3701</v>
      </c>
      <c r="G78" s="409">
        <v>96</v>
      </c>
      <c r="H78" s="409">
        <v>1</v>
      </c>
    </row>
    <row r="79" spans="1:8" x14ac:dyDescent="0.25">
      <c r="A79" s="409" t="s">
        <v>1831</v>
      </c>
      <c r="B79" s="409" t="s">
        <v>1893</v>
      </c>
      <c r="C79" s="409" t="s">
        <v>1649</v>
      </c>
      <c r="D79" s="409" t="s">
        <v>197</v>
      </c>
      <c r="E79" s="409">
        <v>5</v>
      </c>
      <c r="F79" s="409" t="s">
        <v>3702</v>
      </c>
      <c r="G79" s="409">
        <v>96</v>
      </c>
      <c r="H79" s="409">
        <v>1</v>
      </c>
    </row>
    <row r="80" spans="1:8" x14ac:dyDescent="0.25">
      <c r="A80" s="409" t="s">
        <v>1831</v>
      </c>
      <c r="B80" s="409" t="s">
        <v>2315</v>
      </c>
      <c r="C80" s="409" t="s">
        <v>1649</v>
      </c>
      <c r="D80" s="409" t="s">
        <v>197</v>
      </c>
      <c r="E80" s="409">
        <v>5</v>
      </c>
      <c r="F80" s="409" t="s">
        <v>3703</v>
      </c>
      <c r="G80" s="409">
        <v>96</v>
      </c>
      <c r="H80" s="409">
        <v>1</v>
      </c>
    </row>
    <row r="81" spans="1:8" x14ac:dyDescent="0.25">
      <c r="A81" s="409" t="s">
        <v>1831</v>
      </c>
      <c r="B81" s="411">
        <v>80</v>
      </c>
      <c r="C81" s="409" t="s">
        <v>1645</v>
      </c>
      <c r="D81" s="409" t="s">
        <v>197</v>
      </c>
      <c r="E81" s="409">
        <v>5</v>
      </c>
      <c r="F81" s="409" t="s">
        <v>3704</v>
      </c>
      <c r="G81" s="409">
        <v>4</v>
      </c>
      <c r="H81" s="409">
        <v>1</v>
      </c>
    </row>
    <row r="82" spans="1:8" x14ac:dyDescent="0.25">
      <c r="A82" s="409" t="s">
        <v>1831</v>
      </c>
      <c r="B82" s="411">
        <v>100</v>
      </c>
      <c r="C82" s="409" t="s">
        <v>1645</v>
      </c>
      <c r="D82" s="409" t="s">
        <v>197</v>
      </c>
      <c r="E82" s="409">
        <v>5</v>
      </c>
      <c r="F82" s="409" t="s">
        <v>3705</v>
      </c>
      <c r="G82" s="409">
        <v>4</v>
      </c>
      <c r="H82" s="409">
        <v>1</v>
      </c>
    </row>
    <row r="83" spans="1:8" x14ac:dyDescent="0.25">
      <c r="A83" s="409" t="s">
        <v>1831</v>
      </c>
      <c r="B83" s="409" t="s">
        <v>80</v>
      </c>
      <c r="C83" s="409" t="s">
        <v>1645</v>
      </c>
      <c r="D83" s="409" t="s">
        <v>197</v>
      </c>
      <c r="E83" s="409">
        <v>5</v>
      </c>
      <c r="F83" s="409" t="s">
        <v>3706</v>
      </c>
      <c r="G83" s="409">
        <v>4</v>
      </c>
      <c r="H83" s="409">
        <v>1</v>
      </c>
    </row>
    <row r="84" spans="1:8" x14ac:dyDescent="0.25">
      <c r="A84" s="409" t="s">
        <v>1831</v>
      </c>
      <c r="B84" s="411">
        <v>90</v>
      </c>
      <c r="C84" s="409" t="s">
        <v>1645</v>
      </c>
      <c r="D84" s="409" t="s">
        <v>197</v>
      </c>
      <c r="E84" s="409">
        <v>5</v>
      </c>
      <c r="F84" s="409" t="s">
        <v>3707</v>
      </c>
      <c r="G84" s="409">
        <v>4</v>
      </c>
      <c r="H84" s="409">
        <v>1</v>
      </c>
    </row>
    <row r="85" spans="1:8" x14ac:dyDescent="0.25">
      <c r="A85" s="409" t="s">
        <v>1831</v>
      </c>
      <c r="B85" s="411">
        <v>200</v>
      </c>
      <c r="C85" s="409" t="s">
        <v>1645</v>
      </c>
      <c r="D85" s="409" t="s">
        <v>197</v>
      </c>
      <c r="E85" s="409">
        <v>5</v>
      </c>
      <c r="F85" s="409" t="s">
        <v>3708</v>
      </c>
      <c r="G85" s="409">
        <v>4</v>
      </c>
      <c r="H85" s="409">
        <v>1</v>
      </c>
    </row>
    <row r="86" spans="1:8" x14ac:dyDescent="0.25">
      <c r="A86" s="409" t="s">
        <v>1831</v>
      </c>
      <c r="B86" s="409" t="s">
        <v>2386</v>
      </c>
      <c r="C86" s="409" t="s">
        <v>1645</v>
      </c>
      <c r="D86" s="409" t="s">
        <v>197</v>
      </c>
      <c r="E86" s="409">
        <v>5</v>
      </c>
      <c r="F86" s="409" t="s">
        <v>3709</v>
      </c>
      <c r="G86" s="409">
        <v>4</v>
      </c>
      <c r="H86" s="409">
        <v>1</v>
      </c>
    </row>
    <row r="87" spans="1:8" x14ac:dyDescent="0.25">
      <c r="A87" s="409" t="s">
        <v>1831</v>
      </c>
      <c r="B87" s="409" t="s">
        <v>188</v>
      </c>
      <c r="C87" s="409" t="s">
        <v>1645</v>
      </c>
      <c r="D87" s="409" t="s">
        <v>197</v>
      </c>
      <c r="E87" s="409">
        <v>5</v>
      </c>
      <c r="F87" s="409" t="s">
        <v>3710</v>
      </c>
      <c r="G87" s="409">
        <v>4</v>
      </c>
      <c r="H87" s="409">
        <v>1</v>
      </c>
    </row>
    <row r="88" spans="1:8" x14ac:dyDescent="0.25">
      <c r="A88" s="409" t="s">
        <v>1831</v>
      </c>
      <c r="B88" s="409" t="s">
        <v>251</v>
      </c>
      <c r="C88" s="409" t="s">
        <v>1645</v>
      </c>
      <c r="D88" s="409" t="s">
        <v>197</v>
      </c>
      <c r="E88" s="409">
        <v>5</v>
      </c>
      <c r="F88" s="409" t="s">
        <v>3711</v>
      </c>
      <c r="G88" s="409">
        <v>4</v>
      </c>
      <c r="H88" s="409">
        <v>1</v>
      </c>
    </row>
    <row r="89" spans="1:8" x14ac:dyDescent="0.25">
      <c r="A89" s="409" t="s">
        <v>1831</v>
      </c>
      <c r="B89" s="409" t="s">
        <v>32</v>
      </c>
      <c r="C89" s="409" t="s">
        <v>1645</v>
      </c>
      <c r="D89" s="409" t="s">
        <v>197</v>
      </c>
      <c r="E89" s="409">
        <v>5</v>
      </c>
      <c r="F89" s="409" t="s">
        <v>3712</v>
      </c>
      <c r="G89" s="409">
        <v>4</v>
      </c>
      <c r="H89" s="409">
        <v>1</v>
      </c>
    </row>
    <row r="90" spans="1:8" x14ac:dyDescent="0.25">
      <c r="A90" s="409" t="s">
        <v>1831</v>
      </c>
      <c r="B90" s="409" t="s">
        <v>2456</v>
      </c>
      <c r="C90" s="409" t="s">
        <v>1645</v>
      </c>
      <c r="D90" s="409" t="s">
        <v>197</v>
      </c>
      <c r="E90" s="409">
        <v>5</v>
      </c>
      <c r="F90" s="409" t="s">
        <v>3713</v>
      </c>
      <c r="G90" s="409">
        <v>4</v>
      </c>
      <c r="H90" s="409">
        <v>1</v>
      </c>
    </row>
    <row r="91" spans="1:8" x14ac:dyDescent="0.25">
      <c r="A91" s="409" t="s">
        <v>1831</v>
      </c>
      <c r="B91" s="409">
        <v>44</v>
      </c>
      <c r="C91" s="409" t="s">
        <v>1645</v>
      </c>
      <c r="D91" s="409" t="s">
        <v>197</v>
      </c>
      <c r="E91" s="409">
        <v>5</v>
      </c>
      <c r="F91" s="409" t="s">
        <v>3714</v>
      </c>
      <c r="G91" s="409">
        <v>4</v>
      </c>
      <c r="H91" s="409">
        <v>1</v>
      </c>
    </row>
    <row r="92" spans="1:8" x14ac:dyDescent="0.25">
      <c r="A92" s="409" t="s">
        <v>1831</v>
      </c>
      <c r="B92" s="409">
        <v>80</v>
      </c>
      <c r="C92" s="409" t="s">
        <v>1645</v>
      </c>
      <c r="D92" s="409" t="s">
        <v>197</v>
      </c>
      <c r="E92" s="409">
        <v>5</v>
      </c>
      <c r="F92" s="409" t="s">
        <v>3715</v>
      </c>
      <c r="G92" s="409">
        <v>4</v>
      </c>
      <c r="H92" s="409">
        <v>1</v>
      </c>
    </row>
    <row r="93" spans="1:8" x14ac:dyDescent="0.25">
      <c r="A93" s="409" t="s">
        <v>1831</v>
      </c>
      <c r="B93" s="409">
        <v>90</v>
      </c>
      <c r="C93" s="409" t="s">
        <v>1645</v>
      </c>
      <c r="D93" s="409" t="s">
        <v>197</v>
      </c>
      <c r="E93" s="409">
        <v>5</v>
      </c>
      <c r="F93" s="409" t="s">
        <v>3716</v>
      </c>
      <c r="G93" s="409">
        <v>4</v>
      </c>
      <c r="H93" s="409">
        <v>1</v>
      </c>
    </row>
    <row r="94" spans="1:8" x14ac:dyDescent="0.25">
      <c r="A94" s="409" t="s">
        <v>1831</v>
      </c>
      <c r="B94" s="409" t="s">
        <v>102</v>
      </c>
      <c r="C94" s="409" t="s">
        <v>1646</v>
      </c>
      <c r="D94" s="409" t="s">
        <v>197</v>
      </c>
      <c r="E94" s="409">
        <v>5</v>
      </c>
      <c r="F94" s="409" t="s">
        <v>3717</v>
      </c>
      <c r="G94" s="409">
        <v>5</v>
      </c>
      <c r="H94" s="409">
        <v>1</v>
      </c>
    </row>
    <row r="95" spans="1:8" x14ac:dyDescent="0.25">
      <c r="A95" s="409" t="s">
        <v>1831</v>
      </c>
      <c r="B95" s="409" t="s">
        <v>2520</v>
      </c>
      <c r="C95" s="409" t="s">
        <v>1646</v>
      </c>
      <c r="D95" s="409" t="s">
        <v>197</v>
      </c>
      <c r="E95" s="409">
        <v>5</v>
      </c>
      <c r="F95" s="409" t="s">
        <v>3718</v>
      </c>
      <c r="G95" s="409">
        <v>5</v>
      </c>
      <c r="H95" s="409">
        <v>1</v>
      </c>
    </row>
    <row r="96" spans="1:8" x14ac:dyDescent="0.25">
      <c r="A96" s="409" t="s">
        <v>1831</v>
      </c>
      <c r="B96" s="409" t="s">
        <v>243</v>
      </c>
      <c r="C96" s="409" t="s">
        <v>1646</v>
      </c>
      <c r="D96" s="409" t="s">
        <v>197</v>
      </c>
      <c r="E96" s="409">
        <v>5</v>
      </c>
      <c r="F96" s="409" t="s">
        <v>3719</v>
      </c>
      <c r="G96" s="409">
        <v>5</v>
      </c>
      <c r="H96" s="409">
        <v>1</v>
      </c>
    </row>
    <row r="97" spans="1:8" x14ac:dyDescent="0.25">
      <c r="A97" s="409" t="s">
        <v>1831</v>
      </c>
      <c r="B97" s="409" t="s">
        <v>2543</v>
      </c>
      <c r="C97" s="409" t="s">
        <v>1646</v>
      </c>
      <c r="D97" s="409" t="s">
        <v>197</v>
      </c>
      <c r="E97" s="409">
        <v>5</v>
      </c>
      <c r="F97" s="409" t="s">
        <v>3720</v>
      </c>
      <c r="G97" s="409">
        <v>5</v>
      </c>
      <c r="H97" s="409">
        <v>1</v>
      </c>
    </row>
    <row r="98" spans="1:8" x14ac:dyDescent="0.25">
      <c r="A98" s="409" t="s">
        <v>1831</v>
      </c>
      <c r="B98" s="409" t="s">
        <v>178</v>
      </c>
      <c r="C98" s="409" t="s">
        <v>1646</v>
      </c>
      <c r="D98" s="409" t="s">
        <v>197</v>
      </c>
      <c r="E98" s="409">
        <v>5</v>
      </c>
      <c r="F98" s="409" t="s">
        <v>3721</v>
      </c>
      <c r="G98" s="409">
        <v>5</v>
      </c>
      <c r="H98" s="409">
        <v>1</v>
      </c>
    </row>
    <row r="99" spans="1:8" x14ac:dyDescent="0.25">
      <c r="A99" s="409" t="s">
        <v>1831</v>
      </c>
      <c r="B99" s="409" t="s">
        <v>253</v>
      </c>
      <c r="C99" s="409" t="s">
        <v>1646</v>
      </c>
      <c r="D99" s="409" t="s">
        <v>197</v>
      </c>
      <c r="E99" s="409">
        <v>5</v>
      </c>
      <c r="F99" s="409" t="s">
        <v>3722</v>
      </c>
      <c r="G99" s="409">
        <v>5</v>
      </c>
      <c r="H99" s="409">
        <v>1</v>
      </c>
    </row>
    <row r="100" spans="1:8" x14ac:dyDescent="0.25">
      <c r="A100" s="409" t="s">
        <v>1831</v>
      </c>
      <c r="B100" s="409" t="s">
        <v>254</v>
      </c>
      <c r="C100" s="409" t="s">
        <v>1646</v>
      </c>
      <c r="D100" s="409" t="s">
        <v>197</v>
      </c>
      <c r="E100" s="409">
        <v>5</v>
      </c>
      <c r="F100" s="409" t="s">
        <v>3723</v>
      </c>
      <c r="G100" s="409">
        <v>5</v>
      </c>
      <c r="H100" s="409">
        <v>1</v>
      </c>
    </row>
    <row r="101" spans="1:8" x14ac:dyDescent="0.25">
      <c r="A101" s="409" t="s">
        <v>1831</v>
      </c>
      <c r="B101" s="409" t="s">
        <v>93</v>
      </c>
      <c r="C101" s="409" t="s">
        <v>1646</v>
      </c>
      <c r="D101" s="409" t="s">
        <v>197</v>
      </c>
      <c r="E101" s="409">
        <v>5</v>
      </c>
      <c r="F101" s="409" t="s">
        <v>3724</v>
      </c>
      <c r="G101" s="409">
        <v>5</v>
      </c>
      <c r="H101" s="409">
        <v>1</v>
      </c>
    </row>
    <row r="102" spans="1:8" x14ac:dyDescent="0.25">
      <c r="A102" s="409" t="s">
        <v>1831</v>
      </c>
      <c r="B102" s="409" t="s">
        <v>244</v>
      </c>
      <c r="C102" s="409" t="s">
        <v>1647</v>
      </c>
      <c r="D102" s="409" t="s">
        <v>197</v>
      </c>
      <c r="E102" s="409">
        <v>5</v>
      </c>
      <c r="F102" s="409" t="s">
        <v>3725</v>
      </c>
      <c r="G102" s="409">
        <v>6</v>
      </c>
      <c r="H102" s="409">
        <v>1</v>
      </c>
    </row>
    <row r="103" spans="1:8" x14ac:dyDescent="0.25">
      <c r="A103" s="409" t="s">
        <v>1831</v>
      </c>
      <c r="B103" s="409" t="s">
        <v>186</v>
      </c>
      <c r="C103" s="409" t="s">
        <v>1647</v>
      </c>
      <c r="D103" s="409" t="s">
        <v>197</v>
      </c>
      <c r="E103" s="409">
        <v>5</v>
      </c>
      <c r="F103" s="409" t="s">
        <v>3726</v>
      </c>
      <c r="G103" s="409">
        <v>6</v>
      </c>
      <c r="H103" s="409">
        <v>1</v>
      </c>
    </row>
    <row r="104" spans="1:8" x14ac:dyDescent="0.25">
      <c r="A104" s="409" t="s">
        <v>1831</v>
      </c>
      <c r="B104" s="409" t="s">
        <v>241</v>
      </c>
      <c r="C104" s="409" t="s">
        <v>1647</v>
      </c>
      <c r="D104" s="409" t="s">
        <v>197</v>
      </c>
      <c r="E104" s="409">
        <v>5</v>
      </c>
      <c r="F104" s="409" t="s">
        <v>3727</v>
      </c>
      <c r="G104" s="409">
        <v>6</v>
      </c>
      <c r="H104" s="409">
        <v>1</v>
      </c>
    </row>
    <row r="105" spans="1:8" x14ac:dyDescent="0.25">
      <c r="A105" s="409" t="s">
        <v>1831</v>
      </c>
      <c r="B105" s="409" t="s">
        <v>246</v>
      </c>
      <c r="C105" s="409" t="s">
        <v>2716</v>
      </c>
      <c r="D105" s="409" t="s">
        <v>197</v>
      </c>
      <c r="E105" s="409">
        <v>5</v>
      </c>
      <c r="F105" s="409" t="s">
        <v>3728</v>
      </c>
      <c r="G105" s="409">
        <v>7</v>
      </c>
      <c r="H105" s="409">
        <v>1</v>
      </c>
    </row>
    <row r="106" spans="1:8" x14ac:dyDescent="0.25">
      <c r="A106" s="409" t="s">
        <v>1831</v>
      </c>
      <c r="B106" s="409" t="s">
        <v>247</v>
      </c>
      <c r="C106" s="409" t="s">
        <v>2716</v>
      </c>
      <c r="D106" s="409" t="s">
        <v>197</v>
      </c>
      <c r="E106" s="409">
        <v>5</v>
      </c>
      <c r="F106" s="409" t="s">
        <v>3729</v>
      </c>
      <c r="G106" s="409">
        <v>7</v>
      </c>
      <c r="H106" s="409">
        <v>1</v>
      </c>
    </row>
    <row r="107" spans="1:8" x14ac:dyDescent="0.25">
      <c r="A107" s="409" t="s">
        <v>1831</v>
      </c>
      <c r="B107" s="409" t="s">
        <v>245</v>
      </c>
      <c r="C107" s="409" t="s">
        <v>2716</v>
      </c>
      <c r="D107" s="409" t="s">
        <v>197</v>
      </c>
      <c r="E107" s="409">
        <v>5</v>
      </c>
      <c r="F107" s="409" t="s">
        <v>3730</v>
      </c>
      <c r="G107" s="409">
        <v>7</v>
      </c>
      <c r="H107" s="409">
        <v>1</v>
      </c>
    </row>
    <row r="108" spans="1:8" x14ac:dyDescent="0.25">
      <c r="A108" s="409" t="s">
        <v>1831</v>
      </c>
      <c r="B108" s="409" t="s">
        <v>2959</v>
      </c>
      <c r="C108" s="409" t="s">
        <v>2716</v>
      </c>
      <c r="D108" s="409" t="s">
        <v>197</v>
      </c>
      <c r="E108" s="409">
        <v>5</v>
      </c>
      <c r="F108" s="409" t="s">
        <v>3731</v>
      </c>
      <c r="G108" s="409">
        <v>7</v>
      </c>
      <c r="H108" s="409">
        <v>1</v>
      </c>
    </row>
    <row r="109" spans="1:8" x14ac:dyDescent="0.25">
      <c r="A109" s="409" t="s">
        <v>1831</v>
      </c>
      <c r="B109" s="409" t="s">
        <v>255</v>
      </c>
      <c r="C109" s="409" t="s">
        <v>2716</v>
      </c>
      <c r="D109" s="409" t="s">
        <v>197</v>
      </c>
      <c r="E109" s="409">
        <v>5</v>
      </c>
      <c r="F109" s="409" t="s">
        <v>3732</v>
      </c>
      <c r="G109" s="409">
        <v>7</v>
      </c>
      <c r="H109" s="409">
        <v>1</v>
      </c>
    </row>
    <row r="110" spans="1:8" x14ac:dyDescent="0.25">
      <c r="A110" s="409" t="s">
        <v>1831</v>
      </c>
      <c r="B110" s="409" t="s">
        <v>235</v>
      </c>
      <c r="C110" s="409" t="s">
        <v>1649</v>
      </c>
      <c r="D110" s="409" t="s">
        <v>197</v>
      </c>
      <c r="E110" s="409">
        <v>5</v>
      </c>
      <c r="F110" s="409" t="s">
        <v>3733</v>
      </c>
      <c r="G110" s="409">
        <v>96</v>
      </c>
      <c r="H110" s="409">
        <v>1</v>
      </c>
    </row>
    <row r="111" spans="1:8" x14ac:dyDescent="0.25">
      <c r="A111" s="409" t="s">
        <v>2705</v>
      </c>
      <c r="B111" s="409" t="s">
        <v>2706</v>
      </c>
      <c r="C111" s="409" t="s">
        <v>1647</v>
      </c>
      <c r="D111" s="409" t="s">
        <v>1676</v>
      </c>
      <c r="E111" s="409">
        <v>6</v>
      </c>
      <c r="F111" s="409" t="s">
        <v>3734</v>
      </c>
      <c r="G111" s="409">
        <v>6</v>
      </c>
      <c r="H111" s="409">
        <v>2</v>
      </c>
    </row>
    <row r="112" spans="1:8" x14ac:dyDescent="0.25">
      <c r="A112" s="409" t="s">
        <v>2193</v>
      </c>
      <c r="B112" s="409" t="s">
        <v>2194</v>
      </c>
      <c r="C112" s="409" t="s">
        <v>1649</v>
      </c>
      <c r="D112" s="409" t="s">
        <v>197</v>
      </c>
      <c r="E112" s="409">
        <v>7</v>
      </c>
      <c r="F112" s="409" t="s">
        <v>3735</v>
      </c>
      <c r="G112" s="409">
        <v>96</v>
      </c>
      <c r="H112" s="409">
        <v>1</v>
      </c>
    </row>
    <row r="113" spans="1:8" x14ac:dyDescent="0.25">
      <c r="A113" s="409" t="s">
        <v>2193</v>
      </c>
      <c r="B113" s="409" t="s">
        <v>2264</v>
      </c>
      <c r="C113" s="409" t="s">
        <v>1649</v>
      </c>
      <c r="D113" s="409" t="s">
        <v>197</v>
      </c>
      <c r="E113" s="409">
        <v>7</v>
      </c>
      <c r="F113" s="409" t="s">
        <v>3736</v>
      </c>
      <c r="G113" s="409">
        <v>96</v>
      </c>
      <c r="H113" s="409">
        <v>1</v>
      </c>
    </row>
    <row r="114" spans="1:8" x14ac:dyDescent="0.25">
      <c r="A114" s="409" t="s">
        <v>2193</v>
      </c>
      <c r="B114" s="409" t="s">
        <v>2279</v>
      </c>
      <c r="C114" s="409" t="s">
        <v>1649</v>
      </c>
      <c r="D114" s="409" t="s">
        <v>197</v>
      </c>
      <c r="E114" s="409">
        <v>7</v>
      </c>
      <c r="F114" s="409" t="s">
        <v>3737</v>
      </c>
      <c r="G114" s="409">
        <v>96</v>
      </c>
      <c r="H114" s="409">
        <v>1</v>
      </c>
    </row>
    <row r="115" spans="1:8" x14ac:dyDescent="0.25">
      <c r="A115" s="409" t="s">
        <v>2193</v>
      </c>
      <c r="B115" s="409" t="s">
        <v>2659</v>
      </c>
      <c r="C115" s="409" t="s">
        <v>1647</v>
      </c>
      <c r="D115" s="409" t="s">
        <v>197</v>
      </c>
      <c r="E115" s="409">
        <v>7</v>
      </c>
      <c r="F115" s="409" t="s">
        <v>3738</v>
      </c>
      <c r="G115" s="409">
        <v>6</v>
      </c>
      <c r="H115" s="409">
        <v>1</v>
      </c>
    </row>
    <row r="116" spans="1:8" x14ac:dyDescent="0.25">
      <c r="A116" s="409" t="s">
        <v>2193</v>
      </c>
      <c r="B116" s="409" t="s">
        <v>417</v>
      </c>
      <c r="C116" s="409" t="s">
        <v>1647</v>
      </c>
      <c r="D116" s="409" t="s">
        <v>197</v>
      </c>
      <c r="E116" s="409">
        <v>7</v>
      </c>
      <c r="F116" s="409" t="s">
        <v>3739</v>
      </c>
      <c r="G116" s="409">
        <v>6</v>
      </c>
      <c r="H116" s="409">
        <v>1</v>
      </c>
    </row>
    <row r="117" spans="1:8" x14ac:dyDescent="0.25">
      <c r="A117" s="409" t="s">
        <v>2193</v>
      </c>
      <c r="B117" s="409" t="s">
        <v>2672</v>
      </c>
      <c r="C117" s="409" t="s">
        <v>1647</v>
      </c>
      <c r="D117" s="409" t="s">
        <v>197</v>
      </c>
      <c r="E117" s="409">
        <v>7</v>
      </c>
      <c r="F117" s="409" t="s">
        <v>3740</v>
      </c>
      <c r="G117" s="409">
        <v>6</v>
      </c>
      <c r="H117" s="409">
        <v>1</v>
      </c>
    </row>
    <row r="118" spans="1:8" x14ac:dyDescent="0.25">
      <c r="A118" s="409" t="s">
        <v>2193</v>
      </c>
      <c r="B118" s="409" t="s">
        <v>2674</v>
      </c>
      <c r="C118" s="409" t="s">
        <v>1647</v>
      </c>
      <c r="D118" s="409" t="s">
        <v>197</v>
      </c>
      <c r="E118" s="409">
        <v>7</v>
      </c>
      <c r="F118" s="409" t="s">
        <v>3741</v>
      </c>
      <c r="G118" s="409">
        <v>6</v>
      </c>
      <c r="H118" s="409">
        <v>1</v>
      </c>
    </row>
    <row r="119" spans="1:8" x14ac:dyDescent="0.25">
      <c r="A119" s="409" t="s">
        <v>2193</v>
      </c>
      <c r="B119" s="409" t="s">
        <v>2682</v>
      </c>
      <c r="C119" s="409" t="s">
        <v>1647</v>
      </c>
      <c r="D119" s="409" t="s">
        <v>197</v>
      </c>
      <c r="E119" s="409">
        <v>7</v>
      </c>
      <c r="F119" s="409" t="s">
        <v>3742</v>
      </c>
      <c r="G119" s="409">
        <v>6</v>
      </c>
      <c r="H119" s="409">
        <v>1</v>
      </c>
    </row>
    <row r="120" spans="1:8" x14ac:dyDescent="0.25">
      <c r="A120" s="409" t="s">
        <v>2193</v>
      </c>
      <c r="B120" s="409" t="s">
        <v>2687</v>
      </c>
      <c r="C120" s="409" t="s">
        <v>1647</v>
      </c>
      <c r="D120" s="409" t="s">
        <v>197</v>
      </c>
      <c r="E120" s="409">
        <v>7</v>
      </c>
      <c r="F120" s="409" t="s">
        <v>3743</v>
      </c>
      <c r="G120" s="409">
        <v>6</v>
      </c>
      <c r="H120" s="409">
        <v>1</v>
      </c>
    </row>
    <row r="121" spans="1:8" x14ac:dyDescent="0.25">
      <c r="A121" s="409" t="s">
        <v>2193</v>
      </c>
      <c r="B121" s="409" t="s">
        <v>2704</v>
      </c>
      <c r="C121" s="409" t="s">
        <v>1647</v>
      </c>
      <c r="D121" s="409" t="s">
        <v>197</v>
      </c>
      <c r="E121" s="409">
        <v>7</v>
      </c>
      <c r="F121" s="409" t="s">
        <v>3744</v>
      </c>
      <c r="G121" s="409">
        <v>6</v>
      </c>
      <c r="H121" s="409">
        <v>1</v>
      </c>
    </row>
    <row r="122" spans="1:8" x14ac:dyDescent="0.25">
      <c r="A122" s="409" t="s">
        <v>2193</v>
      </c>
      <c r="B122" s="409" t="s">
        <v>2923</v>
      </c>
      <c r="C122" s="409" t="s">
        <v>2716</v>
      </c>
      <c r="D122" s="409" t="s">
        <v>197</v>
      </c>
      <c r="E122" s="409">
        <v>7</v>
      </c>
      <c r="F122" s="409" t="s">
        <v>3745</v>
      </c>
      <c r="G122" s="409">
        <v>7</v>
      </c>
      <c r="H122" s="409">
        <v>1</v>
      </c>
    </row>
    <row r="123" spans="1:8" x14ac:dyDescent="0.25">
      <c r="A123" s="409" t="s">
        <v>2193</v>
      </c>
      <c r="B123" s="409" t="s">
        <v>235</v>
      </c>
      <c r="C123" s="409" t="s">
        <v>1649</v>
      </c>
      <c r="D123" s="409" t="s">
        <v>197</v>
      </c>
      <c r="E123" s="409">
        <v>7</v>
      </c>
      <c r="F123" s="409" t="s">
        <v>3746</v>
      </c>
      <c r="G123" s="409">
        <v>96</v>
      </c>
      <c r="H123" s="409">
        <v>1</v>
      </c>
    </row>
    <row r="124" spans="1:8" x14ac:dyDescent="0.25">
      <c r="A124" s="409" t="s">
        <v>1751</v>
      </c>
      <c r="B124" s="409" t="s">
        <v>1752</v>
      </c>
      <c r="C124" s="409" t="s">
        <v>1675</v>
      </c>
      <c r="D124" s="409" t="s">
        <v>197</v>
      </c>
      <c r="E124" s="409">
        <v>8</v>
      </c>
      <c r="F124" s="409" t="s">
        <v>3747</v>
      </c>
      <c r="G124" s="409">
        <v>1</v>
      </c>
      <c r="H124" s="409">
        <v>1</v>
      </c>
    </row>
    <row r="125" spans="1:8" x14ac:dyDescent="0.25">
      <c r="A125" s="409" t="s">
        <v>1751</v>
      </c>
      <c r="B125" s="409" t="s">
        <v>257</v>
      </c>
      <c r="C125" s="409" t="s">
        <v>1765</v>
      </c>
      <c r="D125" s="409" t="s">
        <v>197</v>
      </c>
      <c r="E125" s="409">
        <v>8</v>
      </c>
      <c r="F125" s="409" t="s">
        <v>3748</v>
      </c>
      <c r="G125" s="409">
        <v>2</v>
      </c>
      <c r="H125" s="409">
        <v>1</v>
      </c>
    </row>
    <row r="126" spans="1:8" x14ac:dyDescent="0.25">
      <c r="A126" s="409" t="s">
        <v>1751</v>
      </c>
      <c r="B126" s="409" t="s">
        <v>1934</v>
      </c>
      <c r="C126" s="409" t="s">
        <v>1765</v>
      </c>
      <c r="D126" s="409" t="s">
        <v>197</v>
      </c>
      <c r="E126" s="409">
        <v>8</v>
      </c>
      <c r="F126" s="409" t="s">
        <v>3749</v>
      </c>
      <c r="G126" s="409">
        <v>2</v>
      </c>
      <c r="H126" s="409">
        <v>1</v>
      </c>
    </row>
    <row r="127" spans="1:8" x14ac:dyDescent="0.25">
      <c r="A127" s="409" t="s">
        <v>1751</v>
      </c>
      <c r="B127" s="409" t="s">
        <v>1989</v>
      </c>
      <c r="C127" s="409" t="s">
        <v>1652</v>
      </c>
      <c r="D127" s="409" t="s">
        <v>197</v>
      </c>
      <c r="E127" s="409">
        <v>8</v>
      </c>
      <c r="F127" s="409" t="s">
        <v>3750</v>
      </c>
      <c r="G127" s="409">
        <v>3</v>
      </c>
      <c r="H127" s="409">
        <v>1</v>
      </c>
    </row>
    <row r="128" spans="1:8" x14ac:dyDescent="0.25">
      <c r="A128" s="409" t="s">
        <v>1751</v>
      </c>
      <c r="B128" s="409" t="s">
        <v>2070</v>
      </c>
      <c r="C128" s="409" t="s">
        <v>1652</v>
      </c>
      <c r="D128" s="409" t="s">
        <v>197</v>
      </c>
      <c r="E128" s="409">
        <v>8</v>
      </c>
      <c r="F128" s="409" t="s">
        <v>3751</v>
      </c>
      <c r="G128" s="409">
        <v>3</v>
      </c>
      <c r="H128" s="409">
        <v>1</v>
      </c>
    </row>
    <row r="129" spans="1:8" x14ac:dyDescent="0.25">
      <c r="A129" s="409" t="s">
        <v>1751</v>
      </c>
      <c r="B129" s="409" t="s">
        <v>2147</v>
      </c>
      <c r="C129" s="409" t="s">
        <v>1652</v>
      </c>
      <c r="D129" s="409" t="s">
        <v>197</v>
      </c>
      <c r="E129" s="409">
        <v>8</v>
      </c>
      <c r="F129" s="409" t="s">
        <v>3752</v>
      </c>
      <c r="G129" s="409">
        <v>3</v>
      </c>
      <c r="H129" s="409">
        <v>1</v>
      </c>
    </row>
    <row r="130" spans="1:8" x14ac:dyDescent="0.25">
      <c r="A130" s="409" t="s">
        <v>1751</v>
      </c>
      <c r="B130" s="409" t="s">
        <v>2189</v>
      </c>
      <c r="C130" s="409" t="s">
        <v>1649</v>
      </c>
      <c r="D130" s="409" t="s">
        <v>197</v>
      </c>
      <c r="E130" s="409">
        <v>8</v>
      </c>
      <c r="F130" s="409" t="s">
        <v>3753</v>
      </c>
      <c r="G130" s="409">
        <v>96</v>
      </c>
      <c r="H130" s="409">
        <v>1</v>
      </c>
    </row>
    <row r="131" spans="1:8" x14ac:dyDescent="0.25">
      <c r="A131" s="409" t="s">
        <v>1751</v>
      </c>
      <c r="B131" s="409" t="s">
        <v>261</v>
      </c>
      <c r="C131" s="409" t="s">
        <v>1649</v>
      </c>
      <c r="D131" s="409" t="s">
        <v>197</v>
      </c>
      <c r="E131" s="409">
        <v>8</v>
      </c>
      <c r="F131" s="409" t="s">
        <v>3754</v>
      </c>
      <c r="G131" s="409">
        <v>96</v>
      </c>
      <c r="H131" s="409">
        <v>1</v>
      </c>
    </row>
    <row r="132" spans="1:8" x14ac:dyDescent="0.25">
      <c r="A132" s="409" t="s">
        <v>1751</v>
      </c>
      <c r="B132" s="409" t="s">
        <v>37</v>
      </c>
      <c r="C132" s="409" t="s">
        <v>1649</v>
      </c>
      <c r="D132" s="409" t="s">
        <v>197</v>
      </c>
      <c r="E132" s="409">
        <v>8</v>
      </c>
      <c r="F132" s="409" t="s">
        <v>3755</v>
      </c>
      <c r="G132" s="409">
        <v>96</v>
      </c>
      <c r="H132" s="409">
        <v>1</v>
      </c>
    </row>
    <row r="133" spans="1:8" x14ac:dyDescent="0.25">
      <c r="A133" s="409" t="s">
        <v>1751</v>
      </c>
      <c r="B133" s="409" t="s">
        <v>260</v>
      </c>
      <c r="C133" s="409" t="s">
        <v>1649</v>
      </c>
      <c r="D133" s="409" t="s">
        <v>197</v>
      </c>
      <c r="E133" s="409">
        <v>8</v>
      </c>
      <c r="F133" s="409" t="s">
        <v>3756</v>
      </c>
      <c r="G133" s="409">
        <v>96</v>
      </c>
      <c r="H133" s="409">
        <v>1</v>
      </c>
    </row>
    <row r="134" spans="1:8" x14ac:dyDescent="0.25">
      <c r="A134" s="409" t="s">
        <v>1751</v>
      </c>
      <c r="B134" s="409" t="s">
        <v>25</v>
      </c>
      <c r="C134" s="409" t="s">
        <v>1649</v>
      </c>
      <c r="D134" s="409" t="s">
        <v>197</v>
      </c>
      <c r="E134" s="409">
        <v>8</v>
      </c>
      <c r="F134" s="409" t="s">
        <v>3757</v>
      </c>
      <c r="G134" s="409">
        <v>96</v>
      </c>
      <c r="H134" s="409">
        <v>1</v>
      </c>
    </row>
    <row r="135" spans="1:8" x14ac:dyDescent="0.25">
      <c r="A135" s="409" t="s">
        <v>1751</v>
      </c>
      <c r="B135" s="409" t="s">
        <v>259</v>
      </c>
      <c r="C135" s="409" t="s">
        <v>1649</v>
      </c>
      <c r="D135" s="409" t="s">
        <v>197</v>
      </c>
      <c r="E135" s="409">
        <v>8</v>
      </c>
      <c r="F135" s="409" t="s">
        <v>3758</v>
      </c>
      <c r="G135" s="409">
        <v>96</v>
      </c>
      <c r="H135" s="409">
        <v>1</v>
      </c>
    </row>
    <row r="136" spans="1:8" x14ac:dyDescent="0.25">
      <c r="A136" s="409" t="s">
        <v>1751</v>
      </c>
      <c r="B136" s="409" t="s">
        <v>258</v>
      </c>
      <c r="C136" s="409" t="s">
        <v>1649</v>
      </c>
      <c r="D136" s="409" t="s">
        <v>197</v>
      </c>
      <c r="E136" s="409">
        <v>8</v>
      </c>
      <c r="F136" s="409" t="s">
        <v>3759</v>
      </c>
      <c r="G136" s="409">
        <v>96</v>
      </c>
      <c r="H136" s="409">
        <v>1</v>
      </c>
    </row>
    <row r="137" spans="1:8" x14ac:dyDescent="0.25">
      <c r="A137" s="409" t="s">
        <v>1751</v>
      </c>
      <c r="B137" s="409" t="s">
        <v>2245</v>
      </c>
      <c r="C137" s="409" t="s">
        <v>1649</v>
      </c>
      <c r="D137" s="409" t="s">
        <v>197</v>
      </c>
      <c r="E137" s="409">
        <v>8</v>
      </c>
      <c r="F137" s="409" t="s">
        <v>3760</v>
      </c>
      <c r="G137" s="409">
        <v>96</v>
      </c>
      <c r="H137" s="409">
        <v>1</v>
      </c>
    </row>
    <row r="138" spans="1:8" x14ac:dyDescent="0.25">
      <c r="A138" s="409" t="s">
        <v>1751</v>
      </c>
      <c r="B138" s="409" t="s">
        <v>22</v>
      </c>
      <c r="C138" s="409" t="s">
        <v>1649</v>
      </c>
      <c r="D138" s="409" t="s">
        <v>197</v>
      </c>
      <c r="E138" s="409">
        <v>8</v>
      </c>
      <c r="F138" s="409" t="s">
        <v>3761</v>
      </c>
      <c r="G138" s="409">
        <v>96</v>
      </c>
      <c r="H138" s="409">
        <v>1</v>
      </c>
    </row>
    <row r="139" spans="1:8" x14ac:dyDescent="0.25">
      <c r="A139" s="409" t="s">
        <v>1751</v>
      </c>
      <c r="B139" s="409" t="s">
        <v>2292</v>
      </c>
      <c r="C139" s="409" t="s">
        <v>1649</v>
      </c>
      <c r="D139" s="409" t="s">
        <v>197</v>
      </c>
      <c r="E139" s="409">
        <v>8</v>
      </c>
      <c r="F139" s="409" t="s">
        <v>3762</v>
      </c>
      <c r="G139" s="409">
        <v>96</v>
      </c>
      <c r="H139" s="409">
        <v>1</v>
      </c>
    </row>
    <row r="140" spans="1:8" x14ac:dyDescent="0.25">
      <c r="A140" s="409" t="s">
        <v>1751</v>
      </c>
      <c r="B140" s="409" t="s">
        <v>2293</v>
      </c>
      <c r="C140" s="409" t="s">
        <v>1649</v>
      </c>
      <c r="D140" s="409" t="s">
        <v>197</v>
      </c>
      <c r="E140" s="409">
        <v>8</v>
      </c>
      <c r="F140" s="409" t="s">
        <v>3763</v>
      </c>
      <c r="G140" s="409">
        <v>96</v>
      </c>
      <c r="H140" s="409">
        <v>1</v>
      </c>
    </row>
    <row r="141" spans="1:8" x14ac:dyDescent="0.25">
      <c r="A141" s="409" t="s">
        <v>1751</v>
      </c>
      <c r="B141" s="409" t="s">
        <v>2294</v>
      </c>
      <c r="C141" s="409" t="s">
        <v>1649</v>
      </c>
      <c r="D141" s="409" t="s">
        <v>197</v>
      </c>
      <c r="E141" s="409">
        <v>8</v>
      </c>
      <c r="F141" s="409" t="s">
        <v>3764</v>
      </c>
      <c r="G141" s="409">
        <v>96</v>
      </c>
      <c r="H141" s="409">
        <v>1</v>
      </c>
    </row>
    <row r="142" spans="1:8" x14ac:dyDescent="0.25">
      <c r="A142" s="409" t="s">
        <v>1751</v>
      </c>
      <c r="B142" s="409" t="s">
        <v>2295</v>
      </c>
      <c r="C142" s="409" t="s">
        <v>1649</v>
      </c>
      <c r="D142" s="409" t="s">
        <v>197</v>
      </c>
      <c r="E142" s="409">
        <v>8</v>
      </c>
      <c r="F142" s="409" t="s">
        <v>3765</v>
      </c>
      <c r="G142" s="409">
        <v>96</v>
      </c>
      <c r="H142" s="409">
        <v>1</v>
      </c>
    </row>
    <row r="143" spans="1:8" x14ac:dyDescent="0.25">
      <c r="A143" s="409" t="s">
        <v>1751</v>
      </c>
      <c r="B143" s="409" t="s">
        <v>2296</v>
      </c>
      <c r="C143" s="409" t="s">
        <v>1649</v>
      </c>
      <c r="D143" s="409" t="s">
        <v>197</v>
      </c>
      <c r="E143" s="409">
        <v>8</v>
      </c>
      <c r="F143" s="409" t="s">
        <v>3766</v>
      </c>
      <c r="G143" s="409">
        <v>96</v>
      </c>
      <c r="H143" s="409">
        <v>1</v>
      </c>
    </row>
    <row r="144" spans="1:8" x14ac:dyDescent="0.25">
      <c r="A144" s="409" t="s">
        <v>1751</v>
      </c>
      <c r="B144" s="409" t="s">
        <v>2328</v>
      </c>
      <c r="C144" s="409" t="s">
        <v>1645</v>
      </c>
      <c r="D144" s="409" t="s">
        <v>197</v>
      </c>
      <c r="E144" s="409">
        <v>8</v>
      </c>
      <c r="F144" s="409" t="s">
        <v>3767</v>
      </c>
      <c r="G144" s="409">
        <v>4</v>
      </c>
      <c r="H144" s="409">
        <v>1</v>
      </c>
    </row>
    <row r="145" spans="1:8" x14ac:dyDescent="0.25">
      <c r="A145" s="409" t="s">
        <v>1751</v>
      </c>
      <c r="B145" s="409" t="s">
        <v>2375</v>
      </c>
      <c r="C145" s="409" t="s">
        <v>1645</v>
      </c>
      <c r="D145" s="409" t="s">
        <v>197</v>
      </c>
      <c r="E145" s="409">
        <v>8</v>
      </c>
      <c r="F145" s="409" t="s">
        <v>3768</v>
      </c>
      <c r="G145" s="409">
        <v>4</v>
      </c>
      <c r="H145" s="409">
        <v>1</v>
      </c>
    </row>
    <row r="146" spans="1:8" x14ac:dyDescent="0.25">
      <c r="A146" s="409" t="s">
        <v>1751</v>
      </c>
      <c r="B146" s="409" t="s">
        <v>262</v>
      </c>
      <c r="C146" s="409" t="s">
        <v>1645</v>
      </c>
      <c r="D146" s="409" t="s">
        <v>197</v>
      </c>
      <c r="E146" s="409">
        <v>8</v>
      </c>
      <c r="F146" s="409" t="s">
        <v>3769</v>
      </c>
      <c r="G146" s="409">
        <v>4</v>
      </c>
      <c r="H146" s="409">
        <v>1</v>
      </c>
    </row>
    <row r="147" spans="1:8" x14ac:dyDescent="0.25">
      <c r="A147" s="409" t="s">
        <v>1751</v>
      </c>
      <c r="B147" s="409" t="s">
        <v>2480</v>
      </c>
      <c r="C147" s="409" t="s">
        <v>1645</v>
      </c>
      <c r="D147" s="409" t="s">
        <v>197</v>
      </c>
      <c r="E147" s="409">
        <v>8</v>
      </c>
      <c r="F147" s="409" t="s">
        <v>3770</v>
      </c>
      <c r="G147" s="409">
        <v>4</v>
      </c>
      <c r="H147" s="409">
        <v>1</v>
      </c>
    </row>
    <row r="148" spans="1:8" x14ac:dyDescent="0.25">
      <c r="A148" s="409" t="s">
        <v>1751</v>
      </c>
      <c r="B148" s="409" t="s">
        <v>2496</v>
      </c>
      <c r="C148" s="409" t="s">
        <v>1646</v>
      </c>
      <c r="D148" s="409" t="s">
        <v>197</v>
      </c>
      <c r="E148" s="409">
        <v>8</v>
      </c>
      <c r="F148" s="409" t="s">
        <v>3771</v>
      </c>
      <c r="G148" s="409">
        <v>5</v>
      </c>
      <c r="H148" s="409">
        <v>1</v>
      </c>
    </row>
    <row r="149" spans="1:8" x14ac:dyDescent="0.25">
      <c r="A149" s="409" t="s">
        <v>1751</v>
      </c>
      <c r="B149" s="409" t="s">
        <v>2529</v>
      </c>
      <c r="C149" s="409" t="s">
        <v>1646</v>
      </c>
      <c r="D149" s="409" t="s">
        <v>197</v>
      </c>
      <c r="E149" s="409">
        <v>8</v>
      </c>
      <c r="F149" s="409" t="s">
        <v>3772</v>
      </c>
      <c r="G149" s="409">
        <v>5</v>
      </c>
      <c r="H149" s="409">
        <v>1</v>
      </c>
    </row>
    <row r="150" spans="1:8" x14ac:dyDescent="0.25">
      <c r="A150" s="409" t="s">
        <v>1751</v>
      </c>
      <c r="B150" s="409" t="s">
        <v>2551</v>
      </c>
      <c r="C150" s="409" t="s">
        <v>1646</v>
      </c>
      <c r="D150" s="409" t="s">
        <v>197</v>
      </c>
      <c r="E150" s="409">
        <v>8</v>
      </c>
      <c r="F150" s="409" t="s">
        <v>3773</v>
      </c>
      <c r="G150" s="409">
        <v>5</v>
      </c>
      <c r="H150" s="409">
        <v>1</v>
      </c>
    </row>
    <row r="151" spans="1:8" x14ac:dyDescent="0.25">
      <c r="A151" s="409" t="s">
        <v>1751</v>
      </c>
      <c r="B151" s="409" t="s">
        <v>263</v>
      </c>
      <c r="C151" s="409" t="s">
        <v>1646</v>
      </c>
      <c r="D151" s="409" t="s">
        <v>197</v>
      </c>
      <c r="E151" s="409">
        <v>8</v>
      </c>
      <c r="F151" s="409" t="s">
        <v>3774</v>
      </c>
      <c r="G151" s="409">
        <v>5</v>
      </c>
      <c r="H151" s="409">
        <v>1</v>
      </c>
    </row>
    <row r="152" spans="1:8" x14ac:dyDescent="0.25">
      <c r="A152" s="409" t="s">
        <v>1751</v>
      </c>
      <c r="B152" s="409" t="s">
        <v>264</v>
      </c>
      <c r="C152" s="409" t="s">
        <v>1646</v>
      </c>
      <c r="D152" s="409" t="s">
        <v>197</v>
      </c>
      <c r="E152" s="409">
        <v>8</v>
      </c>
      <c r="F152" s="409" t="s">
        <v>3775</v>
      </c>
      <c r="G152" s="409">
        <v>5</v>
      </c>
      <c r="H152" s="409">
        <v>1</v>
      </c>
    </row>
    <row r="153" spans="1:8" x14ac:dyDescent="0.25">
      <c r="A153" s="409" t="s">
        <v>1751</v>
      </c>
      <c r="B153" s="409" t="s">
        <v>2632</v>
      </c>
      <c r="C153" s="409" t="s">
        <v>1646</v>
      </c>
      <c r="D153" s="409" t="s">
        <v>197</v>
      </c>
      <c r="E153" s="409">
        <v>8</v>
      </c>
      <c r="F153" s="409" t="s">
        <v>3776</v>
      </c>
      <c r="G153" s="409">
        <v>5</v>
      </c>
      <c r="H153" s="409">
        <v>1</v>
      </c>
    </row>
    <row r="154" spans="1:8" x14ac:dyDescent="0.25">
      <c r="A154" s="409" t="s">
        <v>1751</v>
      </c>
      <c r="B154" s="409" t="s">
        <v>2633</v>
      </c>
      <c r="C154" s="409" t="s">
        <v>1646</v>
      </c>
      <c r="D154" s="409" t="s">
        <v>197</v>
      </c>
      <c r="E154" s="409">
        <v>8</v>
      </c>
      <c r="F154" s="409" t="s">
        <v>3777</v>
      </c>
      <c r="G154" s="409">
        <v>5</v>
      </c>
      <c r="H154" s="409">
        <v>1</v>
      </c>
    </row>
    <row r="155" spans="1:8" x14ac:dyDescent="0.25">
      <c r="A155" s="409" t="s">
        <v>1751</v>
      </c>
      <c r="B155" s="409" t="s">
        <v>2647</v>
      </c>
      <c r="C155" s="409" t="s">
        <v>1647</v>
      </c>
      <c r="D155" s="409" t="s">
        <v>197</v>
      </c>
      <c r="E155" s="409">
        <v>8</v>
      </c>
      <c r="F155" s="409" t="s">
        <v>3778</v>
      </c>
      <c r="G155" s="409">
        <v>6</v>
      </c>
      <c r="H155" s="409">
        <v>1</v>
      </c>
    </row>
    <row r="156" spans="1:8" x14ac:dyDescent="0.25">
      <c r="A156" s="409" t="s">
        <v>1751</v>
      </c>
      <c r="B156" s="409" t="s">
        <v>2649</v>
      </c>
      <c r="C156" s="409" t="s">
        <v>1647</v>
      </c>
      <c r="D156" s="409" t="s">
        <v>197</v>
      </c>
      <c r="E156" s="409">
        <v>8</v>
      </c>
      <c r="F156" s="409" t="s">
        <v>3779</v>
      </c>
      <c r="G156" s="409">
        <v>6</v>
      </c>
      <c r="H156" s="409">
        <v>1</v>
      </c>
    </row>
    <row r="157" spans="1:8" x14ac:dyDescent="0.25">
      <c r="A157" s="409" t="s">
        <v>1751</v>
      </c>
      <c r="B157" s="409" t="s">
        <v>2668</v>
      </c>
      <c r="C157" s="409" t="s">
        <v>1647</v>
      </c>
      <c r="D157" s="409" t="s">
        <v>197</v>
      </c>
      <c r="E157" s="409">
        <v>8</v>
      </c>
      <c r="F157" s="409" t="s">
        <v>3780</v>
      </c>
      <c r="G157" s="409">
        <v>6</v>
      </c>
      <c r="H157" s="409">
        <v>1</v>
      </c>
    </row>
    <row r="158" spans="1:8" x14ac:dyDescent="0.25">
      <c r="A158" s="409" t="s">
        <v>1751</v>
      </c>
      <c r="B158" s="409" t="s">
        <v>268</v>
      </c>
      <c r="C158" s="409" t="s">
        <v>2716</v>
      </c>
      <c r="D158" s="409" t="s">
        <v>197</v>
      </c>
      <c r="E158" s="409">
        <v>8</v>
      </c>
      <c r="F158" s="409" t="s">
        <v>3781</v>
      </c>
      <c r="G158" s="409">
        <v>7</v>
      </c>
      <c r="H158" s="409">
        <v>1</v>
      </c>
    </row>
    <row r="159" spans="1:8" x14ac:dyDescent="0.25">
      <c r="A159" s="409" t="s">
        <v>1751</v>
      </c>
      <c r="B159" s="409" t="s">
        <v>266</v>
      </c>
      <c r="C159" s="409" t="s">
        <v>2716</v>
      </c>
      <c r="D159" s="409" t="s">
        <v>197</v>
      </c>
      <c r="E159" s="409">
        <v>8</v>
      </c>
      <c r="F159" s="409" t="s">
        <v>3782</v>
      </c>
      <c r="G159" s="409">
        <v>7</v>
      </c>
      <c r="H159" s="409">
        <v>1</v>
      </c>
    </row>
    <row r="160" spans="1:8" x14ac:dyDescent="0.25">
      <c r="A160" s="409" t="s">
        <v>1751</v>
      </c>
      <c r="B160" s="409" t="s">
        <v>269</v>
      </c>
      <c r="C160" s="409" t="s">
        <v>2716</v>
      </c>
      <c r="D160" s="409" t="s">
        <v>197</v>
      </c>
      <c r="E160" s="409">
        <v>8</v>
      </c>
      <c r="F160" s="409" t="s">
        <v>3783</v>
      </c>
      <c r="G160" s="409">
        <v>7</v>
      </c>
      <c r="H160" s="409">
        <v>1</v>
      </c>
    </row>
    <row r="161" spans="1:8" x14ac:dyDescent="0.25">
      <c r="A161" s="409" t="s">
        <v>1751</v>
      </c>
      <c r="B161" s="409" t="s">
        <v>265</v>
      </c>
      <c r="C161" s="409" t="s">
        <v>2716</v>
      </c>
      <c r="D161" s="409" t="s">
        <v>197</v>
      </c>
      <c r="E161" s="409">
        <v>8</v>
      </c>
      <c r="F161" s="409" t="s">
        <v>3784</v>
      </c>
      <c r="G161" s="409">
        <v>7</v>
      </c>
      <c r="H161" s="409">
        <v>1</v>
      </c>
    </row>
    <row r="162" spans="1:8" x14ac:dyDescent="0.25">
      <c r="A162" s="409" t="s">
        <v>1751</v>
      </c>
      <c r="B162" s="409" t="s">
        <v>267</v>
      </c>
      <c r="C162" s="409" t="s">
        <v>2716</v>
      </c>
      <c r="D162" s="409" t="s">
        <v>197</v>
      </c>
      <c r="E162" s="409">
        <v>8</v>
      </c>
      <c r="F162" s="409" t="s">
        <v>3785</v>
      </c>
      <c r="G162" s="409">
        <v>7</v>
      </c>
      <c r="H162" s="409">
        <v>1</v>
      </c>
    </row>
    <row r="163" spans="1:8" x14ac:dyDescent="0.25">
      <c r="A163" s="409" t="s">
        <v>1751</v>
      </c>
      <c r="B163" s="409" t="s">
        <v>2901</v>
      </c>
      <c r="C163" s="409" t="s">
        <v>2716</v>
      </c>
      <c r="D163" s="409" t="s">
        <v>197</v>
      </c>
      <c r="E163" s="409">
        <v>8</v>
      </c>
      <c r="F163" s="409" t="s">
        <v>3786</v>
      </c>
      <c r="G163" s="409">
        <v>7</v>
      </c>
      <c r="H163" s="409">
        <v>1</v>
      </c>
    </row>
    <row r="164" spans="1:8" x14ac:dyDescent="0.25">
      <c r="A164" s="409" t="s">
        <v>1751</v>
      </c>
      <c r="B164" s="409" t="s">
        <v>3023</v>
      </c>
      <c r="C164" s="409" t="s">
        <v>2716</v>
      </c>
      <c r="D164" s="409" t="s">
        <v>197</v>
      </c>
      <c r="E164" s="409">
        <v>8</v>
      </c>
      <c r="F164" s="409" t="s">
        <v>3787</v>
      </c>
      <c r="G164" s="409">
        <v>7</v>
      </c>
      <c r="H164" s="409">
        <v>1</v>
      </c>
    </row>
    <row r="165" spans="1:8" x14ac:dyDescent="0.25">
      <c r="A165" s="409" t="s">
        <v>1751</v>
      </c>
      <c r="B165" s="409" t="s">
        <v>3026</v>
      </c>
      <c r="C165" s="409" t="s">
        <v>2716</v>
      </c>
      <c r="D165" s="409" t="s">
        <v>197</v>
      </c>
      <c r="E165" s="409">
        <v>8</v>
      </c>
      <c r="F165" s="409" t="s">
        <v>3788</v>
      </c>
      <c r="G165" s="409">
        <v>7</v>
      </c>
      <c r="H165" s="409">
        <v>1</v>
      </c>
    </row>
    <row r="166" spans="1:8" x14ac:dyDescent="0.25">
      <c r="A166" s="409" t="s">
        <v>1751</v>
      </c>
      <c r="B166" s="409" t="s">
        <v>3027</v>
      </c>
      <c r="C166" s="409" t="s">
        <v>2716</v>
      </c>
      <c r="D166" s="409" t="s">
        <v>197</v>
      </c>
      <c r="E166" s="409">
        <v>8</v>
      </c>
      <c r="F166" s="409" t="s">
        <v>3789</v>
      </c>
      <c r="G166" s="409">
        <v>7</v>
      </c>
      <c r="H166" s="409">
        <v>1</v>
      </c>
    </row>
    <row r="167" spans="1:8" x14ac:dyDescent="0.25">
      <c r="A167" s="409" t="s">
        <v>1751</v>
      </c>
      <c r="B167" s="409" t="s">
        <v>3053</v>
      </c>
      <c r="C167" s="409" t="s">
        <v>2716</v>
      </c>
      <c r="D167" s="409" t="s">
        <v>197</v>
      </c>
      <c r="E167" s="409">
        <v>8</v>
      </c>
      <c r="F167" s="409" t="s">
        <v>3790</v>
      </c>
      <c r="G167" s="409">
        <v>7</v>
      </c>
      <c r="H167" s="409">
        <v>1</v>
      </c>
    </row>
    <row r="168" spans="1:8" x14ac:dyDescent="0.25">
      <c r="A168" s="409" t="s">
        <v>1751</v>
      </c>
      <c r="B168" s="409" t="s">
        <v>235</v>
      </c>
      <c r="C168" s="409" t="s">
        <v>1649</v>
      </c>
      <c r="D168" s="409" t="s">
        <v>197</v>
      </c>
      <c r="E168" s="409">
        <v>8</v>
      </c>
      <c r="F168" s="409" t="s">
        <v>3791</v>
      </c>
      <c r="G168" s="409">
        <v>96</v>
      </c>
      <c r="H168" s="409">
        <v>1</v>
      </c>
    </row>
    <row r="169" spans="1:8" x14ac:dyDescent="0.25">
      <c r="A169" s="409" t="s">
        <v>1815</v>
      </c>
      <c r="B169" s="411">
        <v>2110</v>
      </c>
      <c r="C169" s="409" t="s">
        <v>1765</v>
      </c>
      <c r="D169" s="409" t="s">
        <v>197</v>
      </c>
      <c r="E169" s="409">
        <v>113</v>
      </c>
      <c r="F169" s="409">
        <v>1131</v>
      </c>
      <c r="G169" s="409">
        <v>2</v>
      </c>
      <c r="H169" s="409">
        <v>1</v>
      </c>
    </row>
    <row r="170" spans="1:8" x14ac:dyDescent="0.25">
      <c r="A170" s="409" t="s">
        <v>1815</v>
      </c>
      <c r="B170" s="411">
        <v>2111</v>
      </c>
      <c r="C170" s="409" t="s">
        <v>1765</v>
      </c>
      <c r="D170" s="409" t="s">
        <v>197</v>
      </c>
      <c r="E170" s="409">
        <v>113</v>
      </c>
      <c r="F170" s="409">
        <v>1132</v>
      </c>
      <c r="G170" s="409">
        <v>2</v>
      </c>
      <c r="H170" s="409">
        <v>1</v>
      </c>
    </row>
    <row r="171" spans="1:8" x14ac:dyDescent="0.25">
      <c r="A171" s="409" t="s">
        <v>1815</v>
      </c>
      <c r="B171" s="409">
        <v>110</v>
      </c>
      <c r="C171" s="409" t="s">
        <v>1765</v>
      </c>
      <c r="D171" s="409" t="s">
        <v>197</v>
      </c>
      <c r="E171" s="409">
        <v>113</v>
      </c>
      <c r="F171" s="409">
        <v>1133</v>
      </c>
      <c r="G171" s="409">
        <v>2</v>
      </c>
      <c r="H171" s="409">
        <v>1</v>
      </c>
    </row>
    <row r="172" spans="1:8" x14ac:dyDescent="0.25">
      <c r="A172" s="409" t="s">
        <v>1911</v>
      </c>
      <c r="B172" s="409" t="s">
        <v>270</v>
      </c>
      <c r="C172" s="409" t="s">
        <v>1765</v>
      </c>
      <c r="D172" s="409" t="s">
        <v>197</v>
      </c>
      <c r="E172" s="409">
        <v>10</v>
      </c>
      <c r="F172" s="409" t="s">
        <v>3792</v>
      </c>
      <c r="G172" s="409">
        <v>2</v>
      </c>
      <c r="H172" s="409">
        <v>1</v>
      </c>
    </row>
    <row r="173" spans="1:8" x14ac:dyDescent="0.25">
      <c r="A173" s="409" t="s">
        <v>1911</v>
      </c>
      <c r="B173" s="409" t="s">
        <v>271</v>
      </c>
      <c r="C173" s="409" t="s">
        <v>1645</v>
      </c>
      <c r="D173" s="409" t="s">
        <v>197</v>
      </c>
      <c r="E173" s="409">
        <v>10</v>
      </c>
      <c r="F173" s="409" t="s">
        <v>3793</v>
      </c>
      <c r="G173" s="409">
        <v>4</v>
      </c>
      <c r="H173" s="409">
        <v>1</v>
      </c>
    </row>
    <row r="174" spans="1:8" x14ac:dyDescent="0.25">
      <c r="A174" s="409" t="s">
        <v>1911</v>
      </c>
      <c r="B174" s="409" t="s">
        <v>259</v>
      </c>
      <c r="C174" s="409" t="s">
        <v>1645</v>
      </c>
      <c r="D174" s="409" t="s">
        <v>197</v>
      </c>
      <c r="E174" s="409">
        <v>10</v>
      </c>
      <c r="F174" s="409" t="s">
        <v>3794</v>
      </c>
      <c r="G174" s="409">
        <v>4</v>
      </c>
      <c r="H174" s="409">
        <v>1</v>
      </c>
    </row>
    <row r="175" spans="1:8" x14ac:dyDescent="0.25">
      <c r="A175" s="409" t="s">
        <v>1911</v>
      </c>
      <c r="B175" s="409" t="s">
        <v>260</v>
      </c>
      <c r="C175" s="409" t="s">
        <v>1646</v>
      </c>
      <c r="D175" s="409" t="s">
        <v>197</v>
      </c>
      <c r="E175" s="409">
        <v>10</v>
      </c>
      <c r="F175" s="409" t="s">
        <v>3795</v>
      </c>
      <c r="G175" s="409">
        <v>5</v>
      </c>
      <c r="H175" s="409">
        <v>1</v>
      </c>
    </row>
    <row r="176" spans="1:8" x14ac:dyDescent="0.25">
      <c r="A176" s="409" t="s">
        <v>1911</v>
      </c>
      <c r="B176" s="409" t="s">
        <v>272</v>
      </c>
      <c r="C176" s="409" t="s">
        <v>2716</v>
      </c>
      <c r="D176" s="409" t="s">
        <v>197</v>
      </c>
      <c r="E176" s="409">
        <v>10</v>
      </c>
      <c r="F176" s="409" t="s">
        <v>3796</v>
      </c>
      <c r="G176" s="409">
        <v>7</v>
      </c>
      <c r="H176" s="409">
        <v>1</v>
      </c>
    </row>
    <row r="177" spans="1:8" x14ac:dyDescent="0.25">
      <c r="A177" s="409" t="s">
        <v>1911</v>
      </c>
      <c r="B177" s="409" t="s">
        <v>3051</v>
      </c>
      <c r="C177" s="409" t="s">
        <v>2716</v>
      </c>
      <c r="D177" s="409" t="s">
        <v>197</v>
      </c>
      <c r="E177" s="409">
        <v>10</v>
      </c>
      <c r="F177" s="409" t="s">
        <v>3797</v>
      </c>
      <c r="G177" s="409">
        <v>7</v>
      </c>
      <c r="H177" s="409">
        <v>1</v>
      </c>
    </row>
    <row r="178" spans="1:8" x14ac:dyDescent="0.25">
      <c r="A178" s="409" t="s">
        <v>1911</v>
      </c>
      <c r="B178" s="409" t="s">
        <v>235</v>
      </c>
      <c r="C178" s="409" t="s">
        <v>1649</v>
      </c>
      <c r="D178" s="409" t="s">
        <v>197</v>
      </c>
      <c r="E178" s="409">
        <v>10</v>
      </c>
      <c r="F178" s="409" t="s">
        <v>3798</v>
      </c>
      <c r="G178" s="409">
        <v>96</v>
      </c>
      <c r="H178" s="409">
        <v>1</v>
      </c>
    </row>
    <row r="179" spans="1:8" x14ac:dyDescent="0.25">
      <c r="A179" s="409" t="s">
        <v>2184</v>
      </c>
      <c r="B179" s="409" t="s">
        <v>235</v>
      </c>
      <c r="C179" s="409" t="s">
        <v>1649</v>
      </c>
      <c r="D179" s="409" t="s">
        <v>197</v>
      </c>
      <c r="E179" s="409">
        <v>11</v>
      </c>
      <c r="F179" s="409" t="s">
        <v>3635</v>
      </c>
      <c r="G179" s="409">
        <v>96</v>
      </c>
      <c r="H179" s="409">
        <v>1</v>
      </c>
    </row>
    <row r="180" spans="1:8" x14ac:dyDescent="0.25">
      <c r="A180" s="409" t="s">
        <v>2431</v>
      </c>
      <c r="B180" s="409" t="s">
        <v>2432</v>
      </c>
      <c r="C180" s="409" t="s">
        <v>1645</v>
      </c>
      <c r="D180" s="409" t="s">
        <v>197</v>
      </c>
      <c r="E180" s="409">
        <v>12</v>
      </c>
      <c r="F180" s="409" t="s">
        <v>3799</v>
      </c>
      <c r="G180" s="409">
        <v>4</v>
      </c>
      <c r="H180" s="409">
        <v>1</v>
      </c>
    </row>
    <row r="181" spans="1:8" x14ac:dyDescent="0.25">
      <c r="A181" s="409" t="s">
        <v>2431</v>
      </c>
      <c r="B181" s="409" t="s">
        <v>2443</v>
      </c>
      <c r="C181" s="409" t="s">
        <v>1645</v>
      </c>
      <c r="D181" s="409" t="s">
        <v>197</v>
      </c>
      <c r="E181" s="409">
        <v>12</v>
      </c>
      <c r="F181" s="409" t="s">
        <v>3800</v>
      </c>
      <c r="G181" s="409">
        <v>4</v>
      </c>
      <c r="H181" s="409">
        <v>1</v>
      </c>
    </row>
    <row r="182" spans="1:8" x14ac:dyDescent="0.25">
      <c r="A182" s="409" t="s">
        <v>2431</v>
      </c>
      <c r="B182" s="409" t="s">
        <v>2587</v>
      </c>
      <c r="C182" s="409" t="s">
        <v>1646</v>
      </c>
      <c r="D182" s="409" t="s">
        <v>197</v>
      </c>
      <c r="E182" s="409">
        <v>12</v>
      </c>
      <c r="F182" s="409" t="s">
        <v>3801</v>
      </c>
      <c r="G182" s="409">
        <v>5</v>
      </c>
      <c r="H182" s="409">
        <v>1</v>
      </c>
    </row>
    <row r="183" spans="1:8" x14ac:dyDescent="0.25">
      <c r="A183" s="409" t="s">
        <v>2431</v>
      </c>
      <c r="B183" s="409" t="s">
        <v>2590</v>
      </c>
      <c r="C183" s="409" t="s">
        <v>1646</v>
      </c>
      <c r="D183" s="409" t="s">
        <v>197</v>
      </c>
      <c r="E183" s="409">
        <v>12</v>
      </c>
      <c r="F183" s="409" t="s">
        <v>3802</v>
      </c>
      <c r="G183" s="409">
        <v>5</v>
      </c>
      <c r="H183" s="409">
        <v>1</v>
      </c>
    </row>
    <row r="184" spans="1:8" x14ac:dyDescent="0.25">
      <c r="A184" s="409" t="s">
        <v>2431</v>
      </c>
      <c r="B184" s="409" t="s">
        <v>2591</v>
      </c>
      <c r="C184" s="409" t="s">
        <v>1646</v>
      </c>
      <c r="D184" s="409" t="s">
        <v>197</v>
      </c>
      <c r="E184" s="409">
        <v>12</v>
      </c>
      <c r="F184" s="409" t="s">
        <v>3803</v>
      </c>
      <c r="G184" s="409">
        <v>5</v>
      </c>
      <c r="H184" s="409">
        <v>1</v>
      </c>
    </row>
    <row r="185" spans="1:8" x14ac:dyDescent="0.25">
      <c r="A185" s="409" t="s">
        <v>2431</v>
      </c>
      <c r="B185" s="409" t="s">
        <v>2592</v>
      </c>
      <c r="C185" s="409" t="s">
        <v>1646</v>
      </c>
      <c r="D185" s="409" t="s">
        <v>197</v>
      </c>
      <c r="E185" s="409">
        <v>12</v>
      </c>
      <c r="F185" s="409" t="s">
        <v>3804</v>
      </c>
      <c r="G185" s="409">
        <v>5</v>
      </c>
      <c r="H185" s="409">
        <v>1</v>
      </c>
    </row>
    <row r="186" spans="1:8" x14ac:dyDescent="0.25">
      <c r="A186" s="409" t="s">
        <v>2431</v>
      </c>
      <c r="B186" s="409" t="s">
        <v>2594</v>
      </c>
      <c r="C186" s="409" t="s">
        <v>1646</v>
      </c>
      <c r="D186" s="409" t="s">
        <v>197</v>
      </c>
      <c r="E186" s="409">
        <v>12</v>
      </c>
      <c r="F186" s="409" t="s">
        <v>3805</v>
      </c>
      <c r="G186" s="409">
        <v>5</v>
      </c>
      <c r="H186" s="409">
        <v>1</v>
      </c>
    </row>
    <row r="187" spans="1:8" x14ac:dyDescent="0.25">
      <c r="A187" s="409" t="s">
        <v>2431</v>
      </c>
      <c r="B187" s="409" t="s">
        <v>2597</v>
      </c>
      <c r="C187" s="409" t="s">
        <v>1646</v>
      </c>
      <c r="D187" s="409" t="s">
        <v>197</v>
      </c>
      <c r="E187" s="409">
        <v>12</v>
      </c>
      <c r="F187" s="409" t="s">
        <v>3806</v>
      </c>
      <c r="G187" s="409">
        <v>5</v>
      </c>
      <c r="H187" s="409">
        <v>1</v>
      </c>
    </row>
    <row r="188" spans="1:8" x14ac:dyDescent="0.25">
      <c r="A188" s="409" t="s">
        <v>2431</v>
      </c>
      <c r="B188" s="409" t="s">
        <v>2603</v>
      </c>
      <c r="C188" s="409" t="s">
        <v>1646</v>
      </c>
      <c r="D188" s="409" t="s">
        <v>197</v>
      </c>
      <c r="E188" s="409">
        <v>12</v>
      </c>
      <c r="F188" s="409" t="s">
        <v>3807</v>
      </c>
      <c r="G188" s="409">
        <v>5</v>
      </c>
      <c r="H188" s="409">
        <v>1</v>
      </c>
    </row>
    <row r="189" spans="1:8" x14ac:dyDescent="0.25">
      <c r="A189" s="409" t="s">
        <v>2431</v>
      </c>
      <c r="B189" s="409" t="s">
        <v>2968</v>
      </c>
      <c r="C189" s="409" t="s">
        <v>2716</v>
      </c>
      <c r="D189" s="409" t="s">
        <v>197</v>
      </c>
      <c r="E189" s="409">
        <v>12</v>
      </c>
      <c r="F189" s="409" t="s">
        <v>3808</v>
      </c>
      <c r="G189" s="409">
        <v>7</v>
      </c>
      <c r="H189" s="409">
        <v>1</v>
      </c>
    </row>
    <row r="190" spans="1:8" x14ac:dyDescent="0.25">
      <c r="A190" s="409" t="s">
        <v>2431</v>
      </c>
      <c r="B190" s="409" t="s">
        <v>235</v>
      </c>
      <c r="C190" s="409" t="s">
        <v>1649</v>
      </c>
      <c r="D190" s="409" t="s">
        <v>197</v>
      </c>
      <c r="E190" s="409">
        <v>12</v>
      </c>
      <c r="F190" s="409" t="s">
        <v>3809</v>
      </c>
      <c r="G190" s="409">
        <v>96</v>
      </c>
      <c r="H190" s="409">
        <v>1</v>
      </c>
    </row>
    <row r="191" spans="1:8" x14ac:dyDescent="0.25">
      <c r="A191" s="409" t="s">
        <v>1737</v>
      </c>
      <c r="B191" s="409" t="s">
        <v>1738</v>
      </c>
      <c r="C191" s="409" t="s">
        <v>1675</v>
      </c>
      <c r="D191" s="409" t="s">
        <v>197</v>
      </c>
      <c r="E191" s="409">
        <v>13</v>
      </c>
      <c r="F191" s="409" t="s">
        <v>3810</v>
      </c>
      <c r="G191" s="409">
        <v>1</v>
      </c>
      <c r="H191" s="409">
        <v>1</v>
      </c>
    </row>
    <row r="192" spans="1:8" x14ac:dyDescent="0.25">
      <c r="A192" s="409" t="s">
        <v>1737</v>
      </c>
      <c r="B192" s="409" t="s">
        <v>1854</v>
      </c>
      <c r="C192" s="409" t="s">
        <v>1765</v>
      </c>
      <c r="D192" s="409" t="s">
        <v>197</v>
      </c>
      <c r="E192" s="409">
        <v>13</v>
      </c>
      <c r="F192" s="409" t="s">
        <v>3811</v>
      </c>
      <c r="G192" s="409">
        <v>2</v>
      </c>
      <c r="H192" s="409">
        <v>1</v>
      </c>
    </row>
    <row r="193" spans="1:8" x14ac:dyDescent="0.25">
      <c r="A193" s="409" t="s">
        <v>1737</v>
      </c>
      <c r="B193" s="409" t="s">
        <v>273</v>
      </c>
      <c r="C193" s="409" t="s">
        <v>1652</v>
      </c>
      <c r="D193" s="409" t="s">
        <v>197</v>
      </c>
      <c r="E193" s="409">
        <v>13</v>
      </c>
      <c r="F193" s="409" t="s">
        <v>3812</v>
      </c>
      <c r="G193" s="409">
        <v>3</v>
      </c>
      <c r="H193" s="409">
        <v>1</v>
      </c>
    </row>
    <row r="194" spans="1:8" x14ac:dyDescent="0.25">
      <c r="A194" s="409" t="s">
        <v>1737</v>
      </c>
      <c r="B194" s="409" t="s">
        <v>2163</v>
      </c>
      <c r="C194" s="409" t="s">
        <v>1652</v>
      </c>
      <c r="D194" s="409" t="s">
        <v>197</v>
      </c>
      <c r="E194" s="409">
        <v>13</v>
      </c>
      <c r="F194" s="409" t="s">
        <v>3813</v>
      </c>
      <c r="G194" s="409">
        <v>3</v>
      </c>
      <c r="H194" s="409">
        <v>1</v>
      </c>
    </row>
    <row r="195" spans="1:8" x14ac:dyDescent="0.25">
      <c r="A195" s="409" t="s">
        <v>1737</v>
      </c>
      <c r="B195" s="409" t="s">
        <v>178</v>
      </c>
      <c r="C195" s="409" t="s">
        <v>2716</v>
      </c>
      <c r="D195" s="409" t="s">
        <v>197</v>
      </c>
      <c r="E195" s="409">
        <v>13</v>
      </c>
      <c r="F195" s="409" t="s">
        <v>3814</v>
      </c>
      <c r="G195" s="409">
        <v>7</v>
      </c>
      <c r="H195" s="409">
        <v>1</v>
      </c>
    </row>
    <row r="196" spans="1:8" x14ac:dyDescent="0.25">
      <c r="A196" s="409" t="s">
        <v>1737</v>
      </c>
      <c r="B196" s="409" t="s">
        <v>235</v>
      </c>
      <c r="C196" s="409" t="s">
        <v>1649</v>
      </c>
      <c r="D196" s="409" t="s">
        <v>197</v>
      </c>
      <c r="E196" s="409">
        <v>13</v>
      </c>
      <c r="F196" s="409" t="s">
        <v>3815</v>
      </c>
      <c r="G196" s="409">
        <v>96</v>
      </c>
      <c r="H196" s="409">
        <v>1</v>
      </c>
    </row>
    <row r="197" spans="1:8" x14ac:dyDescent="0.25">
      <c r="A197" s="409" t="s">
        <v>2172</v>
      </c>
      <c r="B197" s="409" t="s">
        <v>2173</v>
      </c>
      <c r="C197" s="409" t="s">
        <v>1652</v>
      </c>
      <c r="D197" s="409" t="s">
        <v>197</v>
      </c>
      <c r="E197" s="409">
        <v>14</v>
      </c>
      <c r="F197" s="409" t="s">
        <v>3816</v>
      </c>
      <c r="G197" s="409">
        <v>3</v>
      </c>
      <c r="H197" s="409">
        <v>1</v>
      </c>
    </row>
    <row r="198" spans="1:8" x14ac:dyDescent="0.25">
      <c r="A198" s="409" t="s">
        <v>2172</v>
      </c>
      <c r="B198" s="409">
        <v>452</v>
      </c>
      <c r="C198" s="409" t="s">
        <v>1649</v>
      </c>
      <c r="D198" s="409" t="s">
        <v>197</v>
      </c>
      <c r="E198" s="409">
        <v>14</v>
      </c>
      <c r="F198" s="409" t="s">
        <v>3817</v>
      </c>
      <c r="G198" s="409">
        <v>96</v>
      </c>
      <c r="H198" s="409">
        <v>1</v>
      </c>
    </row>
    <row r="199" spans="1:8" x14ac:dyDescent="0.25">
      <c r="A199" s="409" t="s">
        <v>2172</v>
      </c>
      <c r="B199" s="409" t="s">
        <v>2321</v>
      </c>
      <c r="C199" s="409" t="s">
        <v>1649</v>
      </c>
      <c r="D199" s="409" t="s">
        <v>197</v>
      </c>
      <c r="E199" s="409">
        <v>14</v>
      </c>
      <c r="F199" s="409" t="s">
        <v>3818</v>
      </c>
      <c r="G199" s="409">
        <v>96</v>
      </c>
      <c r="H199" s="409">
        <v>1</v>
      </c>
    </row>
    <row r="200" spans="1:8" x14ac:dyDescent="0.25">
      <c r="A200" s="409" t="s">
        <v>2172</v>
      </c>
      <c r="B200" s="409" t="s">
        <v>274</v>
      </c>
      <c r="C200" s="409" t="s">
        <v>1645</v>
      </c>
      <c r="D200" s="409" t="s">
        <v>197</v>
      </c>
      <c r="E200" s="409">
        <v>14</v>
      </c>
      <c r="F200" s="409" t="s">
        <v>3819</v>
      </c>
      <c r="G200" s="409">
        <v>4</v>
      </c>
      <c r="H200" s="409">
        <v>1</v>
      </c>
    </row>
    <row r="201" spans="1:8" x14ac:dyDescent="0.25">
      <c r="A201" s="409" t="s">
        <v>2172</v>
      </c>
      <c r="B201" s="409" t="s">
        <v>275</v>
      </c>
      <c r="C201" s="409" t="s">
        <v>1646</v>
      </c>
      <c r="D201" s="409" t="s">
        <v>197</v>
      </c>
      <c r="E201" s="409">
        <v>14</v>
      </c>
      <c r="F201" s="409" t="s">
        <v>3820</v>
      </c>
      <c r="G201" s="409">
        <v>5</v>
      </c>
      <c r="H201" s="409">
        <v>1</v>
      </c>
    </row>
    <row r="202" spans="1:8" x14ac:dyDescent="0.25">
      <c r="A202" s="409" t="s">
        <v>2172</v>
      </c>
      <c r="B202" s="409" t="s">
        <v>2561</v>
      </c>
      <c r="C202" s="409" t="s">
        <v>1646</v>
      </c>
      <c r="D202" s="409" t="s">
        <v>197</v>
      </c>
      <c r="E202" s="409">
        <v>14</v>
      </c>
      <c r="F202" s="409" t="s">
        <v>3821</v>
      </c>
      <c r="G202" s="409">
        <v>5</v>
      </c>
      <c r="H202" s="409">
        <v>1</v>
      </c>
    </row>
    <row r="203" spans="1:8" x14ac:dyDescent="0.25">
      <c r="A203" s="409" t="s">
        <v>2172</v>
      </c>
      <c r="B203" s="409" t="s">
        <v>2574</v>
      </c>
      <c r="C203" s="409" t="s">
        <v>1646</v>
      </c>
      <c r="D203" s="409" t="s">
        <v>197</v>
      </c>
      <c r="E203" s="409">
        <v>14</v>
      </c>
      <c r="F203" s="409" t="s">
        <v>3822</v>
      </c>
      <c r="G203" s="409">
        <v>5</v>
      </c>
      <c r="H203" s="409">
        <v>1</v>
      </c>
    </row>
    <row r="204" spans="1:8" x14ac:dyDescent="0.25">
      <c r="A204" s="409" t="s">
        <v>2172</v>
      </c>
      <c r="B204" s="409" t="s">
        <v>2600</v>
      </c>
      <c r="C204" s="409" t="s">
        <v>1646</v>
      </c>
      <c r="D204" s="409" t="s">
        <v>197</v>
      </c>
      <c r="E204" s="409">
        <v>14</v>
      </c>
      <c r="F204" s="409" t="s">
        <v>3823</v>
      </c>
      <c r="G204" s="409">
        <v>5</v>
      </c>
      <c r="H204" s="409">
        <v>1</v>
      </c>
    </row>
    <row r="205" spans="1:8" x14ac:dyDescent="0.25">
      <c r="A205" s="409" t="s">
        <v>2172</v>
      </c>
      <c r="B205" s="409" t="s">
        <v>2604</v>
      </c>
      <c r="C205" s="409" t="s">
        <v>1646</v>
      </c>
      <c r="D205" s="409" t="s">
        <v>197</v>
      </c>
      <c r="E205" s="409">
        <v>14</v>
      </c>
      <c r="F205" s="409" t="s">
        <v>3824</v>
      </c>
      <c r="G205" s="409">
        <v>5</v>
      </c>
      <c r="H205" s="409">
        <v>1</v>
      </c>
    </row>
    <row r="206" spans="1:8" x14ac:dyDescent="0.25">
      <c r="A206" s="409" t="s">
        <v>2172</v>
      </c>
      <c r="B206" s="409" t="s">
        <v>2665</v>
      </c>
      <c r="C206" s="409" t="s">
        <v>1647</v>
      </c>
      <c r="D206" s="409" t="s">
        <v>197</v>
      </c>
      <c r="E206" s="409">
        <v>14</v>
      </c>
      <c r="F206" s="409" t="s">
        <v>3825</v>
      </c>
      <c r="G206" s="409">
        <v>6</v>
      </c>
      <c r="H206" s="409">
        <v>1</v>
      </c>
    </row>
    <row r="207" spans="1:8" x14ac:dyDescent="0.25">
      <c r="A207" s="409" t="s">
        <v>2172</v>
      </c>
      <c r="B207" s="409" t="s">
        <v>2669</v>
      </c>
      <c r="C207" s="409" t="s">
        <v>1647</v>
      </c>
      <c r="D207" s="409" t="s">
        <v>197</v>
      </c>
      <c r="E207" s="409">
        <v>14</v>
      </c>
      <c r="F207" s="409" t="s">
        <v>3826</v>
      </c>
      <c r="G207" s="409">
        <v>6</v>
      </c>
      <c r="H207" s="409">
        <v>1</v>
      </c>
    </row>
    <row r="208" spans="1:8" x14ac:dyDescent="0.25">
      <c r="A208" s="409" t="s">
        <v>2172</v>
      </c>
      <c r="B208" s="409" t="s">
        <v>2675</v>
      </c>
      <c r="C208" s="409" t="s">
        <v>1647</v>
      </c>
      <c r="D208" s="409" t="s">
        <v>197</v>
      </c>
      <c r="E208" s="409">
        <v>14</v>
      </c>
      <c r="F208" s="409" t="s">
        <v>3827</v>
      </c>
      <c r="G208" s="409">
        <v>6</v>
      </c>
      <c r="H208" s="409">
        <v>1</v>
      </c>
    </row>
    <row r="209" spans="1:8" x14ac:dyDescent="0.25">
      <c r="A209" s="409" t="s">
        <v>2172</v>
      </c>
      <c r="B209" s="409" t="s">
        <v>2679</v>
      </c>
      <c r="C209" s="409" t="s">
        <v>1647</v>
      </c>
      <c r="D209" s="409" t="s">
        <v>197</v>
      </c>
      <c r="E209" s="409">
        <v>14</v>
      </c>
      <c r="F209" s="409" t="s">
        <v>3828</v>
      </c>
      <c r="G209" s="409">
        <v>6</v>
      </c>
      <c r="H209" s="409">
        <v>1</v>
      </c>
    </row>
    <row r="210" spans="1:8" x14ac:dyDescent="0.25">
      <c r="A210" s="409" t="s">
        <v>2172</v>
      </c>
      <c r="B210" s="409" t="s">
        <v>2680</v>
      </c>
      <c r="C210" s="409" t="s">
        <v>1647</v>
      </c>
      <c r="D210" s="409" t="s">
        <v>197</v>
      </c>
      <c r="E210" s="409">
        <v>14</v>
      </c>
      <c r="F210" s="409" t="s">
        <v>3829</v>
      </c>
      <c r="G210" s="409">
        <v>6</v>
      </c>
      <c r="H210" s="409">
        <v>1</v>
      </c>
    </row>
    <row r="211" spans="1:8" x14ac:dyDescent="0.25">
      <c r="A211" s="409" t="s">
        <v>2172</v>
      </c>
      <c r="B211" s="409" t="s">
        <v>2684</v>
      </c>
      <c r="C211" s="409" t="s">
        <v>1647</v>
      </c>
      <c r="D211" s="409" t="s">
        <v>197</v>
      </c>
      <c r="E211" s="409">
        <v>14</v>
      </c>
      <c r="F211" s="409" t="s">
        <v>3830</v>
      </c>
      <c r="G211" s="409">
        <v>6</v>
      </c>
      <c r="H211" s="409">
        <v>1</v>
      </c>
    </row>
    <row r="212" spans="1:8" x14ac:dyDescent="0.25">
      <c r="A212" s="409" t="s">
        <v>2172</v>
      </c>
      <c r="B212" s="409" t="s">
        <v>2702</v>
      </c>
      <c r="C212" s="409" t="s">
        <v>1647</v>
      </c>
      <c r="D212" s="409" t="s">
        <v>197</v>
      </c>
      <c r="E212" s="409">
        <v>14</v>
      </c>
      <c r="F212" s="409" t="s">
        <v>3831</v>
      </c>
      <c r="G212" s="409">
        <v>6</v>
      </c>
      <c r="H212" s="409">
        <v>1</v>
      </c>
    </row>
    <row r="213" spans="1:8" x14ac:dyDescent="0.25">
      <c r="A213" s="409" t="s">
        <v>2172</v>
      </c>
      <c r="B213" s="409" t="s">
        <v>2703</v>
      </c>
      <c r="C213" s="409" t="s">
        <v>1647</v>
      </c>
      <c r="D213" s="409" t="s">
        <v>197</v>
      </c>
      <c r="E213" s="409">
        <v>14</v>
      </c>
      <c r="F213" s="409" t="s">
        <v>3832</v>
      </c>
      <c r="G213" s="409">
        <v>6</v>
      </c>
      <c r="H213" s="409">
        <v>1</v>
      </c>
    </row>
    <row r="214" spans="1:8" x14ac:dyDescent="0.25">
      <c r="A214" s="409" t="s">
        <v>2172</v>
      </c>
      <c r="B214" s="409" t="s">
        <v>2708</v>
      </c>
      <c r="C214" s="409" t="s">
        <v>1647</v>
      </c>
      <c r="D214" s="409" t="s">
        <v>197</v>
      </c>
      <c r="E214" s="409">
        <v>14</v>
      </c>
      <c r="F214" s="409" t="s">
        <v>3833</v>
      </c>
      <c r="G214" s="409">
        <v>6</v>
      </c>
      <c r="H214" s="409">
        <v>1</v>
      </c>
    </row>
    <row r="215" spans="1:8" x14ac:dyDescent="0.25">
      <c r="A215" s="409" t="s">
        <v>2172</v>
      </c>
      <c r="B215" s="409" t="s">
        <v>2711</v>
      </c>
      <c r="C215" s="409" t="s">
        <v>1647</v>
      </c>
      <c r="D215" s="409" t="s">
        <v>197</v>
      </c>
      <c r="E215" s="409">
        <v>14</v>
      </c>
      <c r="F215" s="409" t="s">
        <v>3834</v>
      </c>
      <c r="G215" s="409">
        <v>6</v>
      </c>
      <c r="H215" s="409">
        <v>1</v>
      </c>
    </row>
    <row r="216" spans="1:8" x14ac:dyDescent="0.25">
      <c r="A216" s="409" t="s">
        <v>2172</v>
      </c>
      <c r="B216" s="409" t="s">
        <v>2713</v>
      </c>
      <c r="C216" s="409" t="s">
        <v>1647</v>
      </c>
      <c r="D216" s="409" t="s">
        <v>197</v>
      </c>
      <c r="E216" s="409">
        <v>14</v>
      </c>
      <c r="F216" s="409" t="s">
        <v>3835</v>
      </c>
      <c r="G216" s="409">
        <v>6</v>
      </c>
      <c r="H216" s="409">
        <v>1</v>
      </c>
    </row>
    <row r="217" spans="1:8" x14ac:dyDescent="0.25">
      <c r="A217" s="409" t="s">
        <v>2172</v>
      </c>
      <c r="B217" s="409" t="s">
        <v>2817</v>
      </c>
      <c r="C217" s="409" t="s">
        <v>2716</v>
      </c>
      <c r="D217" s="409" t="s">
        <v>197</v>
      </c>
      <c r="E217" s="409">
        <v>14</v>
      </c>
      <c r="F217" s="409" t="s">
        <v>3836</v>
      </c>
      <c r="G217" s="409">
        <v>7</v>
      </c>
      <c r="H217" s="409">
        <v>1</v>
      </c>
    </row>
    <row r="218" spans="1:8" x14ac:dyDescent="0.25">
      <c r="A218" s="409" t="s">
        <v>2172</v>
      </c>
      <c r="B218" s="409" t="s">
        <v>276</v>
      </c>
      <c r="C218" s="409" t="s">
        <v>2716</v>
      </c>
      <c r="D218" s="409" t="s">
        <v>197</v>
      </c>
      <c r="E218" s="409">
        <v>14</v>
      </c>
      <c r="F218" s="409" t="s">
        <v>3837</v>
      </c>
      <c r="G218" s="409">
        <v>7</v>
      </c>
      <c r="H218" s="409">
        <v>1</v>
      </c>
    </row>
    <row r="219" spans="1:8" x14ac:dyDescent="0.25">
      <c r="A219" s="409" t="s">
        <v>2172</v>
      </c>
      <c r="B219" s="409" t="s">
        <v>277</v>
      </c>
      <c r="C219" s="409" t="s">
        <v>2716</v>
      </c>
      <c r="D219" s="409" t="s">
        <v>197</v>
      </c>
      <c r="E219" s="409">
        <v>14</v>
      </c>
      <c r="F219" s="409" t="s">
        <v>3838</v>
      </c>
      <c r="G219" s="409">
        <v>7</v>
      </c>
      <c r="H219" s="409">
        <v>1</v>
      </c>
    </row>
    <row r="220" spans="1:8" x14ac:dyDescent="0.25">
      <c r="A220" s="409" t="s">
        <v>2172</v>
      </c>
      <c r="B220" s="409" t="s">
        <v>235</v>
      </c>
      <c r="C220" s="409" t="s">
        <v>1649</v>
      </c>
      <c r="D220" s="409" t="s">
        <v>197</v>
      </c>
      <c r="E220" s="409">
        <v>14</v>
      </c>
      <c r="F220" s="409" t="s">
        <v>3839</v>
      </c>
      <c r="G220" s="409">
        <v>96</v>
      </c>
      <c r="H220" s="409">
        <v>1</v>
      </c>
    </row>
    <row r="221" spans="1:8" x14ac:dyDescent="0.25">
      <c r="A221" s="409" t="s">
        <v>1746</v>
      </c>
      <c r="B221" s="409" t="s">
        <v>1747</v>
      </c>
      <c r="C221" s="409" t="s">
        <v>1675</v>
      </c>
      <c r="D221" s="409" t="s">
        <v>197</v>
      </c>
      <c r="E221" s="409">
        <v>15</v>
      </c>
      <c r="F221" s="409" t="s">
        <v>3840</v>
      </c>
      <c r="G221" s="409">
        <v>1</v>
      </c>
      <c r="H221" s="409">
        <v>1</v>
      </c>
    </row>
    <row r="222" spans="1:8" x14ac:dyDescent="0.25">
      <c r="A222" s="409" t="s">
        <v>1746</v>
      </c>
      <c r="B222" s="409" t="s">
        <v>2425</v>
      </c>
      <c r="C222" s="409" t="s">
        <v>1645</v>
      </c>
      <c r="D222" s="409" t="s">
        <v>197</v>
      </c>
      <c r="E222" s="409">
        <v>15</v>
      </c>
      <c r="F222" s="409" t="s">
        <v>3841</v>
      </c>
      <c r="G222" s="409">
        <v>4</v>
      </c>
      <c r="H222" s="409">
        <v>1</v>
      </c>
    </row>
    <row r="223" spans="1:8" x14ac:dyDescent="0.25">
      <c r="A223" s="409" t="s">
        <v>1746</v>
      </c>
      <c r="B223" s="409" t="s">
        <v>2452</v>
      </c>
      <c r="C223" s="409" t="s">
        <v>1645</v>
      </c>
      <c r="D223" s="409" t="s">
        <v>197</v>
      </c>
      <c r="E223" s="409">
        <v>15</v>
      </c>
      <c r="F223" s="409" t="s">
        <v>3842</v>
      </c>
      <c r="G223" s="409">
        <v>4</v>
      </c>
      <c r="H223" s="409">
        <v>1</v>
      </c>
    </row>
    <row r="224" spans="1:8" x14ac:dyDescent="0.25">
      <c r="A224" s="409" t="s">
        <v>1746</v>
      </c>
      <c r="B224" s="409" t="s">
        <v>278</v>
      </c>
      <c r="C224" s="409" t="s">
        <v>2716</v>
      </c>
      <c r="D224" s="409" t="s">
        <v>197</v>
      </c>
      <c r="E224" s="409">
        <v>15</v>
      </c>
      <c r="F224" s="409" t="s">
        <v>3843</v>
      </c>
      <c r="G224" s="409">
        <v>7</v>
      </c>
      <c r="H224" s="409">
        <v>1</v>
      </c>
    </row>
    <row r="225" spans="1:8" x14ac:dyDescent="0.25">
      <c r="A225" s="409" t="s">
        <v>1746</v>
      </c>
      <c r="B225" s="409" t="s">
        <v>2433</v>
      </c>
      <c r="C225" s="409" t="s">
        <v>2716</v>
      </c>
      <c r="D225" s="409" t="s">
        <v>197</v>
      </c>
      <c r="E225" s="409">
        <v>15</v>
      </c>
      <c r="F225" s="409" t="s">
        <v>3844</v>
      </c>
      <c r="G225" s="409">
        <v>7</v>
      </c>
      <c r="H225" s="409">
        <v>1</v>
      </c>
    </row>
    <row r="226" spans="1:8" x14ac:dyDescent="0.25">
      <c r="A226" s="409" t="s">
        <v>1746</v>
      </c>
      <c r="B226" s="409" t="s">
        <v>2999</v>
      </c>
      <c r="C226" s="409" t="s">
        <v>2716</v>
      </c>
      <c r="D226" s="409" t="s">
        <v>197</v>
      </c>
      <c r="E226" s="409">
        <v>15</v>
      </c>
      <c r="F226" s="409" t="s">
        <v>3845</v>
      </c>
      <c r="G226" s="409">
        <v>7</v>
      </c>
      <c r="H226" s="409">
        <v>1</v>
      </c>
    </row>
    <row r="227" spans="1:8" x14ac:dyDescent="0.25">
      <c r="A227" s="409" t="s">
        <v>1746</v>
      </c>
      <c r="B227" s="409" t="s">
        <v>279</v>
      </c>
      <c r="C227" s="409" t="s">
        <v>2716</v>
      </c>
      <c r="D227" s="409" t="s">
        <v>197</v>
      </c>
      <c r="E227" s="409">
        <v>15</v>
      </c>
      <c r="F227" s="409" t="s">
        <v>3846</v>
      </c>
      <c r="G227" s="409">
        <v>7</v>
      </c>
      <c r="H227" s="409">
        <v>1</v>
      </c>
    </row>
    <row r="228" spans="1:8" x14ac:dyDescent="0.25">
      <c r="A228" s="409" t="s">
        <v>1746</v>
      </c>
      <c r="B228" s="409" t="s">
        <v>3152</v>
      </c>
      <c r="C228" s="409" t="s">
        <v>3057</v>
      </c>
      <c r="D228" s="409" t="s">
        <v>197</v>
      </c>
      <c r="E228" s="409">
        <v>15</v>
      </c>
      <c r="F228" s="409" t="s">
        <v>3847</v>
      </c>
      <c r="G228" s="409">
        <v>8</v>
      </c>
      <c r="H228" s="409">
        <v>1</v>
      </c>
    </row>
    <row r="229" spans="1:8" x14ac:dyDescent="0.25">
      <c r="A229" s="409" t="s">
        <v>1746</v>
      </c>
      <c r="B229" s="409" t="s">
        <v>235</v>
      </c>
      <c r="C229" s="409" t="s">
        <v>1649</v>
      </c>
      <c r="D229" s="409" t="s">
        <v>197</v>
      </c>
      <c r="E229" s="409">
        <v>15</v>
      </c>
      <c r="F229" s="409" t="s">
        <v>3848</v>
      </c>
      <c r="G229" s="409">
        <v>96</v>
      </c>
      <c r="H229" s="409">
        <v>1</v>
      </c>
    </row>
    <row r="230" spans="1:8" x14ac:dyDescent="0.25">
      <c r="A230" s="409" t="s">
        <v>3176</v>
      </c>
      <c r="B230" s="409" t="s">
        <v>235</v>
      </c>
      <c r="C230" s="409" t="s">
        <v>1649</v>
      </c>
      <c r="D230" s="409" t="s">
        <v>197</v>
      </c>
      <c r="E230" s="409">
        <v>16</v>
      </c>
      <c r="F230" s="409" t="s">
        <v>3849</v>
      </c>
      <c r="G230" s="409">
        <v>96</v>
      </c>
      <c r="H230" s="409">
        <v>1</v>
      </c>
    </row>
    <row r="231" spans="1:8" x14ac:dyDescent="0.25">
      <c r="A231" s="409" t="s">
        <v>1688</v>
      </c>
      <c r="B231" s="409" t="s">
        <v>1689</v>
      </c>
      <c r="C231" s="409" t="s">
        <v>1675</v>
      </c>
      <c r="D231" s="409" t="s">
        <v>197</v>
      </c>
      <c r="E231" s="409">
        <v>17</v>
      </c>
      <c r="F231" s="409" t="s">
        <v>3850</v>
      </c>
      <c r="G231" s="409">
        <v>1</v>
      </c>
      <c r="H231" s="409">
        <v>1</v>
      </c>
    </row>
    <row r="232" spans="1:8" x14ac:dyDescent="0.25">
      <c r="A232" s="409" t="s">
        <v>1688</v>
      </c>
      <c r="B232" s="409" t="s">
        <v>1702</v>
      </c>
      <c r="C232" s="409" t="s">
        <v>1675</v>
      </c>
      <c r="D232" s="409" t="s">
        <v>197</v>
      </c>
      <c r="E232" s="409">
        <v>17</v>
      </c>
      <c r="F232" s="409" t="s">
        <v>3851</v>
      </c>
      <c r="G232" s="409">
        <v>1</v>
      </c>
      <c r="H232" s="409">
        <v>1</v>
      </c>
    </row>
    <row r="233" spans="1:8" x14ac:dyDescent="0.25">
      <c r="A233" s="409" t="s">
        <v>1688</v>
      </c>
      <c r="B233" s="409" t="s">
        <v>1809</v>
      </c>
      <c r="C233" s="409" t="s">
        <v>1765</v>
      </c>
      <c r="D233" s="409" t="s">
        <v>197</v>
      </c>
      <c r="E233" s="409">
        <v>17</v>
      </c>
      <c r="F233" s="409" t="s">
        <v>3852</v>
      </c>
      <c r="G233" s="409">
        <v>2</v>
      </c>
      <c r="H233" s="409">
        <v>1</v>
      </c>
    </row>
    <row r="234" spans="1:8" x14ac:dyDescent="0.25">
      <c r="A234" s="409" t="s">
        <v>1688</v>
      </c>
      <c r="B234" s="409" t="s">
        <v>1818</v>
      </c>
      <c r="C234" s="409" t="s">
        <v>1765</v>
      </c>
      <c r="D234" s="409" t="s">
        <v>197</v>
      </c>
      <c r="E234" s="409">
        <v>17</v>
      </c>
      <c r="F234" s="409" t="s">
        <v>3853</v>
      </c>
      <c r="G234" s="409">
        <v>2</v>
      </c>
      <c r="H234" s="409">
        <v>1</v>
      </c>
    </row>
    <row r="235" spans="1:8" x14ac:dyDescent="0.25">
      <c r="A235" s="409" t="s">
        <v>1688</v>
      </c>
      <c r="B235" s="409" t="s">
        <v>1834</v>
      </c>
      <c r="C235" s="409" t="s">
        <v>1765</v>
      </c>
      <c r="D235" s="409" t="s">
        <v>197</v>
      </c>
      <c r="E235" s="409">
        <v>17</v>
      </c>
      <c r="F235" s="409" t="s">
        <v>3854</v>
      </c>
      <c r="G235" s="409">
        <v>2</v>
      </c>
      <c r="H235" s="409">
        <v>1</v>
      </c>
    </row>
    <row r="236" spans="1:8" x14ac:dyDescent="0.25">
      <c r="A236" s="409" t="s">
        <v>1688</v>
      </c>
      <c r="B236" s="409" t="s">
        <v>280</v>
      </c>
      <c r="C236" s="409" t="s">
        <v>1652</v>
      </c>
      <c r="D236" s="409" t="s">
        <v>197</v>
      </c>
      <c r="E236" s="409">
        <v>17</v>
      </c>
      <c r="F236" s="409" t="s">
        <v>3855</v>
      </c>
      <c r="G236" s="409">
        <v>3</v>
      </c>
      <c r="H236" s="409">
        <v>1</v>
      </c>
    </row>
    <row r="237" spans="1:8" x14ac:dyDescent="0.25">
      <c r="A237" s="409" t="s">
        <v>1688</v>
      </c>
      <c r="B237" s="409" t="s">
        <v>2079</v>
      </c>
      <c r="C237" s="409" t="s">
        <v>1652</v>
      </c>
      <c r="D237" s="409" t="s">
        <v>197</v>
      </c>
      <c r="E237" s="409">
        <v>17</v>
      </c>
      <c r="F237" s="409" t="s">
        <v>3856</v>
      </c>
      <c r="G237" s="409">
        <v>3</v>
      </c>
      <c r="H237" s="409">
        <v>1</v>
      </c>
    </row>
    <row r="238" spans="1:8" x14ac:dyDescent="0.25">
      <c r="A238" s="409" t="s">
        <v>1688</v>
      </c>
      <c r="B238" s="409" t="s">
        <v>2358</v>
      </c>
      <c r="C238" s="409" t="s">
        <v>1645</v>
      </c>
      <c r="D238" s="409" t="s">
        <v>197</v>
      </c>
      <c r="E238" s="409">
        <v>17</v>
      </c>
      <c r="F238" s="409" t="s">
        <v>3857</v>
      </c>
      <c r="G238" s="409">
        <v>4</v>
      </c>
      <c r="H238" s="409">
        <v>1</v>
      </c>
    </row>
    <row r="239" spans="1:8" x14ac:dyDescent="0.25">
      <c r="A239" s="409" t="s">
        <v>1688</v>
      </c>
      <c r="B239" s="409" t="s">
        <v>2398</v>
      </c>
      <c r="C239" s="409" t="s">
        <v>1645</v>
      </c>
      <c r="D239" s="409" t="s">
        <v>197</v>
      </c>
      <c r="E239" s="409">
        <v>17</v>
      </c>
      <c r="F239" s="409" t="s">
        <v>3858</v>
      </c>
      <c r="G239" s="409">
        <v>4</v>
      </c>
      <c r="H239" s="409">
        <v>1</v>
      </c>
    </row>
    <row r="240" spans="1:8" x14ac:dyDescent="0.25">
      <c r="A240" s="409" t="s">
        <v>1688</v>
      </c>
      <c r="B240" s="409" t="s">
        <v>2440</v>
      </c>
      <c r="C240" s="409" t="s">
        <v>1645</v>
      </c>
      <c r="D240" s="409" t="s">
        <v>197</v>
      </c>
      <c r="E240" s="409">
        <v>17</v>
      </c>
      <c r="F240" s="409" t="s">
        <v>3859</v>
      </c>
      <c r="G240" s="409">
        <v>4</v>
      </c>
      <c r="H240" s="409">
        <v>1</v>
      </c>
    </row>
    <row r="241" spans="1:8" x14ac:dyDescent="0.25">
      <c r="A241" s="409" t="s">
        <v>1688</v>
      </c>
      <c r="B241" s="409" t="s">
        <v>2637</v>
      </c>
      <c r="C241" s="409" t="s">
        <v>1646</v>
      </c>
      <c r="D241" s="409" t="s">
        <v>197</v>
      </c>
      <c r="E241" s="409">
        <v>17</v>
      </c>
      <c r="F241" s="409" t="s">
        <v>3860</v>
      </c>
      <c r="G241" s="409">
        <v>5</v>
      </c>
      <c r="H241" s="409">
        <v>1</v>
      </c>
    </row>
    <row r="242" spans="1:8" x14ac:dyDescent="0.25">
      <c r="A242" s="409" t="s">
        <v>1688</v>
      </c>
      <c r="B242" s="409" t="s">
        <v>2755</v>
      </c>
      <c r="C242" s="409" t="s">
        <v>2716</v>
      </c>
      <c r="D242" s="409" t="s">
        <v>197</v>
      </c>
      <c r="E242" s="409">
        <v>17</v>
      </c>
      <c r="F242" s="409" t="s">
        <v>3861</v>
      </c>
      <c r="G242" s="409">
        <v>7</v>
      </c>
      <c r="H242" s="409">
        <v>1</v>
      </c>
    </row>
    <row r="243" spans="1:8" x14ac:dyDescent="0.25">
      <c r="A243" s="409" t="s">
        <v>1688</v>
      </c>
      <c r="B243" s="409" t="s">
        <v>2806</v>
      </c>
      <c r="C243" s="409" t="s">
        <v>2716</v>
      </c>
      <c r="D243" s="409" t="s">
        <v>197</v>
      </c>
      <c r="E243" s="409">
        <v>17</v>
      </c>
      <c r="F243" s="409" t="s">
        <v>3862</v>
      </c>
      <c r="G243" s="409">
        <v>7</v>
      </c>
      <c r="H243" s="409">
        <v>1</v>
      </c>
    </row>
    <row r="244" spans="1:8" x14ac:dyDescent="0.25">
      <c r="A244" s="409" t="s">
        <v>1688</v>
      </c>
      <c r="B244" s="409" t="s">
        <v>235</v>
      </c>
      <c r="C244" s="409" t="s">
        <v>1649</v>
      </c>
      <c r="D244" s="409" t="s">
        <v>197</v>
      </c>
      <c r="E244" s="409">
        <v>17</v>
      </c>
      <c r="F244" s="409" t="s">
        <v>3863</v>
      </c>
      <c r="G244" s="409">
        <v>96</v>
      </c>
      <c r="H244" s="409">
        <v>1</v>
      </c>
    </row>
    <row r="245" spans="1:8" x14ac:dyDescent="0.25">
      <c r="A245" s="409" t="s">
        <v>1679</v>
      </c>
      <c r="B245" s="409" t="s">
        <v>1678</v>
      </c>
      <c r="C245" s="409" t="s">
        <v>1675</v>
      </c>
      <c r="D245" s="409" t="s">
        <v>197</v>
      </c>
      <c r="E245" s="409">
        <v>18</v>
      </c>
      <c r="F245" s="409" t="s">
        <v>3864</v>
      </c>
      <c r="G245" s="409">
        <v>1</v>
      </c>
      <c r="H245" s="409">
        <v>1</v>
      </c>
    </row>
    <row r="246" spans="1:8" x14ac:dyDescent="0.25">
      <c r="A246" s="409" t="s">
        <v>1679</v>
      </c>
      <c r="B246" s="409" t="s">
        <v>1684</v>
      </c>
      <c r="C246" s="409" t="s">
        <v>1675</v>
      </c>
      <c r="D246" s="409" t="s">
        <v>197</v>
      </c>
      <c r="E246" s="409">
        <v>18</v>
      </c>
      <c r="F246" s="409" t="s">
        <v>3865</v>
      </c>
      <c r="G246" s="409">
        <v>1</v>
      </c>
      <c r="H246" s="409">
        <v>1</v>
      </c>
    </row>
    <row r="247" spans="1:8" x14ac:dyDescent="0.25">
      <c r="A247" s="409" t="s">
        <v>1679</v>
      </c>
      <c r="B247" s="409" t="s">
        <v>1764</v>
      </c>
      <c r="C247" s="409" t="s">
        <v>1765</v>
      </c>
      <c r="D247" s="409" t="s">
        <v>197</v>
      </c>
      <c r="E247" s="409">
        <v>18</v>
      </c>
      <c r="F247" s="409" t="s">
        <v>3866</v>
      </c>
      <c r="G247" s="409">
        <v>2</v>
      </c>
      <c r="H247" s="409">
        <v>1</v>
      </c>
    </row>
    <row r="248" spans="1:8" x14ac:dyDescent="0.25">
      <c r="A248" s="409" t="s">
        <v>1679</v>
      </c>
      <c r="B248" s="409" t="s">
        <v>1782</v>
      </c>
      <c r="C248" s="409" t="s">
        <v>1765</v>
      </c>
      <c r="D248" s="409" t="s">
        <v>197</v>
      </c>
      <c r="E248" s="409">
        <v>18</v>
      </c>
      <c r="F248" s="409" t="s">
        <v>3867</v>
      </c>
      <c r="G248" s="409">
        <v>2</v>
      </c>
      <c r="H248" s="409">
        <v>1</v>
      </c>
    </row>
    <row r="249" spans="1:8" x14ac:dyDescent="0.25">
      <c r="A249" s="409" t="s">
        <v>1679</v>
      </c>
      <c r="B249" s="409" t="s">
        <v>1784</v>
      </c>
      <c r="C249" s="409" t="s">
        <v>1765</v>
      </c>
      <c r="D249" s="409" t="s">
        <v>197</v>
      </c>
      <c r="E249" s="409">
        <v>18</v>
      </c>
      <c r="F249" s="409" t="s">
        <v>3868</v>
      </c>
      <c r="G249" s="409">
        <v>2</v>
      </c>
      <c r="H249" s="409">
        <v>1</v>
      </c>
    </row>
    <row r="250" spans="1:8" x14ac:dyDescent="0.25">
      <c r="A250" s="409" t="s">
        <v>1679</v>
      </c>
      <c r="B250" s="409" t="s">
        <v>1791</v>
      </c>
      <c r="C250" s="409" t="s">
        <v>1765</v>
      </c>
      <c r="D250" s="409" t="s">
        <v>197</v>
      </c>
      <c r="E250" s="409">
        <v>18</v>
      </c>
      <c r="F250" s="409" t="s">
        <v>3869</v>
      </c>
      <c r="G250" s="409">
        <v>2</v>
      </c>
      <c r="H250" s="409">
        <v>1</v>
      </c>
    </row>
    <row r="251" spans="1:8" x14ac:dyDescent="0.25">
      <c r="A251" s="409" t="s">
        <v>1679</v>
      </c>
      <c r="B251" s="409" t="s">
        <v>1805</v>
      </c>
      <c r="C251" s="409" t="s">
        <v>1765</v>
      </c>
      <c r="D251" s="409" t="s">
        <v>197</v>
      </c>
      <c r="E251" s="409">
        <v>18</v>
      </c>
      <c r="F251" s="409" t="s">
        <v>3870</v>
      </c>
      <c r="G251" s="409">
        <v>2</v>
      </c>
      <c r="H251" s="409">
        <v>1</v>
      </c>
    </row>
    <row r="252" spans="1:8" x14ac:dyDescent="0.25">
      <c r="A252" s="409" t="s">
        <v>1679</v>
      </c>
      <c r="B252" s="409" t="s">
        <v>1875</v>
      </c>
      <c r="C252" s="409" t="s">
        <v>1765</v>
      </c>
      <c r="D252" s="409" t="s">
        <v>197</v>
      </c>
      <c r="E252" s="409">
        <v>18</v>
      </c>
      <c r="F252" s="409" t="s">
        <v>3871</v>
      </c>
      <c r="G252" s="409">
        <v>2</v>
      </c>
      <c r="H252" s="409">
        <v>1</v>
      </c>
    </row>
    <row r="253" spans="1:8" x14ac:dyDescent="0.25">
      <c r="A253" s="409" t="s">
        <v>1679</v>
      </c>
      <c r="B253" s="409" t="s">
        <v>1895</v>
      </c>
      <c r="C253" s="409" t="s">
        <v>1765</v>
      </c>
      <c r="D253" s="409" t="s">
        <v>197</v>
      </c>
      <c r="E253" s="409">
        <v>18</v>
      </c>
      <c r="F253" s="409" t="s">
        <v>3872</v>
      </c>
      <c r="G253" s="409">
        <v>2</v>
      </c>
      <c r="H253" s="409">
        <v>1</v>
      </c>
    </row>
    <row r="254" spans="1:8" x14ac:dyDescent="0.25">
      <c r="A254" s="409" t="s">
        <v>1679</v>
      </c>
      <c r="B254" s="409" t="s">
        <v>1896</v>
      </c>
      <c r="C254" s="409" t="s">
        <v>1765</v>
      </c>
      <c r="D254" s="409" t="s">
        <v>197</v>
      </c>
      <c r="E254" s="409">
        <v>18</v>
      </c>
      <c r="F254" s="409" t="s">
        <v>3873</v>
      </c>
      <c r="G254" s="409">
        <v>2</v>
      </c>
      <c r="H254" s="409">
        <v>1</v>
      </c>
    </row>
    <row r="255" spans="1:8" x14ac:dyDescent="0.25">
      <c r="A255" s="409" t="s">
        <v>1679</v>
      </c>
      <c r="B255" s="409" t="s">
        <v>1922</v>
      </c>
      <c r="C255" s="409" t="s">
        <v>1765</v>
      </c>
      <c r="D255" s="409" t="s">
        <v>197</v>
      </c>
      <c r="E255" s="409">
        <v>18</v>
      </c>
      <c r="F255" s="409" t="s">
        <v>3874</v>
      </c>
      <c r="G255" s="409">
        <v>2</v>
      </c>
      <c r="H255" s="409">
        <v>1</v>
      </c>
    </row>
    <row r="256" spans="1:8" x14ac:dyDescent="0.25">
      <c r="A256" s="409" t="s">
        <v>1679</v>
      </c>
      <c r="B256" s="409" t="s">
        <v>1927</v>
      </c>
      <c r="C256" s="409" t="s">
        <v>1765</v>
      </c>
      <c r="D256" s="409" t="s">
        <v>197</v>
      </c>
      <c r="E256" s="409">
        <v>18</v>
      </c>
      <c r="F256" s="409" t="s">
        <v>3875</v>
      </c>
      <c r="G256" s="409">
        <v>2</v>
      </c>
      <c r="H256" s="409">
        <v>1</v>
      </c>
    </row>
    <row r="257" spans="1:8" x14ac:dyDescent="0.25">
      <c r="A257" s="409" t="s">
        <v>1679</v>
      </c>
      <c r="B257" s="409" t="s">
        <v>1951</v>
      </c>
      <c r="C257" s="409" t="s">
        <v>1765</v>
      </c>
      <c r="D257" s="409" t="s">
        <v>197</v>
      </c>
      <c r="E257" s="409">
        <v>18</v>
      </c>
      <c r="F257" s="409" t="s">
        <v>3876</v>
      </c>
      <c r="G257" s="409">
        <v>2</v>
      </c>
      <c r="H257" s="409">
        <v>1</v>
      </c>
    </row>
    <row r="258" spans="1:8" x14ac:dyDescent="0.25">
      <c r="A258" s="409" t="s">
        <v>1679</v>
      </c>
      <c r="B258" s="409" t="s">
        <v>1963</v>
      </c>
      <c r="C258" s="409" t="s">
        <v>1652</v>
      </c>
      <c r="D258" s="409" t="s">
        <v>197</v>
      </c>
      <c r="E258" s="409">
        <v>18</v>
      </c>
      <c r="F258" s="409" t="s">
        <v>3877</v>
      </c>
      <c r="G258" s="409">
        <v>3</v>
      </c>
      <c r="H258" s="409">
        <v>1</v>
      </c>
    </row>
    <row r="259" spans="1:8" x14ac:dyDescent="0.25">
      <c r="A259" s="409" t="s">
        <v>1679</v>
      </c>
      <c r="B259" s="409" t="s">
        <v>1966</v>
      </c>
      <c r="C259" s="409" t="s">
        <v>1652</v>
      </c>
      <c r="D259" s="409" t="s">
        <v>197</v>
      </c>
      <c r="E259" s="409">
        <v>18</v>
      </c>
      <c r="F259" s="409" t="s">
        <v>3878</v>
      </c>
      <c r="G259" s="409">
        <v>3</v>
      </c>
      <c r="H259" s="409">
        <v>1</v>
      </c>
    </row>
    <row r="260" spans="1:8" x14ac:dyDescent="0.25">
      <c r="A260" s="409" t="s">
        <v>1679</v>
      </c>
      <c r="B260" s="409" t="s">
        <v>1969</v>
      </c>
      <c r="C260" s="409" t="s">
        <v>1652</v>
      </c>
      <c r="D260" s="409" t="s">
        <v>197</v>
      </c>
      <c r="E260" s="409">
        <v>18</v>
      </c>
      <c r="F260" s="409" t="s">
        <v>3879</v>
      </c>
      <c r="G260" s="409">
        <v>3</v>
      </c>
      <c r="H260" s="409">
        <v>1</v>
      </c>
    </row>
    <row r="261" spans="1:8" x14ac:dyDescent="0.25">
      <c r="A261" s="409" t="s">
        <v>1679</v>
      </c>
      <c r="B261" s="409" t="s">
        <v>2034</v>
      </c>
      <c r="C261" s="409" t="s">
        <v>1652</v>
      </c>
      <c r="D261" s="409" t="s">
        <v>197</v>
      </c>
      <c r="E261" s="409">
        <v>18</v>
      </c>
      <c r="F261" s="409" t="s">
        <v>3880</v>
      </c>
      <c r="G261" s="409">
        <v>3</v>
      </c>
      <c r="H261" s="409">
        <v>1</v>
      </c>
    </row>
    <row r="262" spans="1:8" x14ac:dyDescent="0.25">
      <c r="A262" s="409" t="s">
        <v>1679</v>
      </c>
      <c r="B262" s="409" t="s">
        <v>2037</v>
      </c>
      <c r="C262" s="409" t="s">
        <v>1652</v>
      </c>
      <c r="D262" s="409" t="s">
        <v>197</v>
      </c>
      <c r="E262" s="409">
        <v>18</v>
      </c>
      <c r="F262" s="409" t="s">
        <v>3881</v>
      </c>
      <c r="G262" s="409">
        <v>3</v>
      </c>
      <c r="H262" s="409">
        <v>1</v>
      </c>
    </row>
    <row r="263" spans="1:8" x14ac:dyDescent="0.25">
      <c r="A263" s="409" t="s">
        <v>1679</v>
      </c>
      <c r="B263" s="409" t="s">
        <v>2081</v>
      </c>
      <c r="C263" s="409" t="s">
        <v>1652</v>
      </c>
      <c r="D263" s="409" t="s">
        <v>197</v>
      </c>
      <c r="E263" s="409">
        <v>18</v>
      </c>
      <c r="F263" s="409" t="s">
        <v>3882</v>
      </c>
      <c r="G263" s="409">
        <v>3</v>
      </c>
      <c r="H263" s="409">
        <v>1</v>
      </c>
    </row>
    <row r="264" spans="1:8" x14ac:dyDescent="0.25">
      <c r="A264" s="409" t="s">
        <v>1679</v>
      </c>
      <c r="B264" s="409" t="s">
        <v>2105</v>
      </c>
      <c r="C264" s="409" t="s">
        <v>1652</v>
      </c>
      <c r="D264" s="409" t="s">
        <v>197</v>
      </c>
      <c r="E264" s="409">
        <v>18</v>
      </c>
      <c r="F264" s="409" t="s">
        <v>3883</v>
      </c>
      <c r="G264" s="409">
        <v>3</v>
      </c>
      <c r="H264" s="409">
        <v>1</v>
      </c>
    </row>
    <row r="265" spans="1:8" x14ac:dyDescent="0.25">
      <c r="A265" s="409" t="s">
        <v>1679</v>
      </c>
      <c r="B265" s="409" t="s">
        <v>2116</v>
      </c>
      <c r="C265" s="409" t="s">
        <v>1652</v>
      </c>
      <c r="D265" s="409" t="s">
        <v>197</v>
      </c>
      <c r="E265" s="409">
        <v>18</v>
      </c>
      <c r="F265" s="409" t="s">
        <v>3884</v>
      </c>
      <c r="G265" s="409">
        <v>3</v>
      </c>
      <c r="H265" s="409">
        <v>1</v>
      </c>
    </row>
    <row r="266" spans="1:8" x14ac:dyDescent="0.25">
      <c r="A266" s="409" t="s">
        <v>1679</v>
      </c>
      <c r="B266" s="409" t="s">
        <v>2121</v>
      </c>
      <c r="C266" s="409" t="s">
        <v>1652</v>
      </c>
      <c r="D266" s="409" t="s">
        <v>197</v>
      </c>
      <c r="E266" s="409">
        <v>18</v>
      </c>
      <c r="F266" s="409" t="s">
        <v>3885</v>
      </c>
      <c r="G266" s="409">
        <v>3</v>
      </c>
      <c r="H266" s="409">
        <v>1</v>
      </c>
    </row>
    <row r="267" spans="1:8" x14ac:dyDescent="0.25">
      <c r="A267" s="409" t="s">
        <v>1679</v>
      </c>
      <c r="B267" s="409" t="s">
        <v>2130</v>
      </c>
      <c r="C267" s="409" t="s">
        <v>1652</v>
      </c>
      <c r="D267" s="409" t="s">
        <v>197</v>
      </c>
      <c r="E267" s="409">
        <v>18</v>
      </c>
      <c r="F267" s="409" t="s">
        <v>3886</v>
      </c>
      <c r="G267" s="409">
        <v>3</v>
      </c>
      <c r="H267" s="409">
        <v>1</v>
      </c>
    </row>
    <row r="268" spans="1:8" x14ac:dyDescent="0.25">
      <c r="A268" s="409" t="s">
        <v>1679</v>
      </c>
      <c r="B268" s="409" t="s">
        <v>2137</v>
      </c>
      <c r="C268" s="409" t="s">
        <v>1652</v>
      </c>
      <c r="D268" s="409" t="s">
        <v>197</v>
      </c>
      <c r="E268" s="409">
        <v>18</v>
      </c>
      <c r="F268" s="409" t="s">
        <v>3887</v>
      </c>
      <c r="G268" s="409">
        <v>3</v>
      </c>
      <c r="H268" s="409">
        <v>1</v>
      </c>
    </row>
    <row r="269" spans="1:8" x14ac:dyDescent="0.25">
      <c r="A269" s="409" t="s">
        <v>1679</v>
      </c>
      <c r="B269" s="409" t="s">
        <v>2138</v>
      </c>
      <c r="C269" s="409" t="s">
        <v>1652</v>
      </c>
      <c r="D269" s="409" t="s">
        <v>197</v>
      </c>
      <c r="E269" s="409">
        <v>18</v>
      </c>
      <c r="F269" s="409" t="s">
        <v>3888</v>
      </c>
      <c r="G269" s="409">
        <v>3</v>
      </c>
      <c r="H269" s="409">
        <v>1</v>
      </c>
    </row>
    <row r="270" spans="1:8" x14ac:dyDescent="0.25">
      <c r="A270" s="409" t="s">
        <v>1679</v>
      </c>
      <c r="B270" s="409" t="s">
        <v>2139</v>
      </c>
      <c r="C270" s="409" t="s">
        <v>1652</v>
      </c>
      <c r="D270" s="409" t="s">
        <v>197</v>
      </c>
      <c r="E270" s="409">
        <v>18</v>
      </c>
      <c r="F270" s="409" t="s">
        <v>3889</v>
      </c>
      <c r="G270" s="409">
        <v>3</v>
      </c>
      <c r="H270" s="409">
        <v>1</v>
      </c>
    </row>
    <row r="271" spans="1:8" x14ac:dyDescent="0.25">
      <c r="A271" s="409" t="s">
        <v>1679</v>
      </c>
      <c r="B271" s="409" t="s">
        <v>2145</v>
      </c>
      <c r="C271" s="409" t="s">
        <v>1652</v>
      </c>
      <c r="D271" s="409" t="s">
        <v>197</v>
      </c>
      <c r="E271" s="409">
        <v>18</v>
      </c>
      <c r="F271" s="409" t="s">
        <v>3890</v>
      </c>
      <c r="G271" s="409">
        <v>3</v>
      </c>
      <c r="H271" s="409">
        <v>1</v>
      </c>
    </row>
    <row r="272" spans="1:8" x14ac:dyDescent="0.25">
      <c r="A272" s="409" t="s">
        <v>1679</v>
      </c>
      <c r="B272" s="409" t="s">
        <v>2176</v>
      </c>
      <c r="C272" s="409" t="s">
        <v>1652</v>
      </c>
      <c r="D272" s="409" t="s">
        <v>197</v>
      </c>
      <c r="E272" s="409">
        <v>18</v>
      </c>
      <c r="F272" s="409" t="s">
        <v>3891</v>
      </c>
      <c r="G272" s="409">
        <v>3</v>
      </c>
      <c r="H272" s="409">
        <v>1</v>
      </c>
    </row>
    <row r="273" spans="1:8" x14ac:dyDescent="0.25">
      <c r="A273" s="409" t="s">
        <v>1679</v>
      </c>
      <c r="B273" s="409" t="s">
        <v>2197</v>
      </c>
      <c r="C273" s="409" t="s">
        <v>1649</v>
      </c>
      <c r="D273" s="409" t="s">
        <v>197</v>
      </c>
      <c r="E273" s="409">
        <v>18</v>
      </c>
      <c r="F273" s="409" t="s">
        <v>3892</v>
      </c>
      <c r="G273" s="409">
        <v>96</v>
      </c>
      <c r="H273" s="409">
        <v>1</v>
      </c>
    </row>
    <row r="274" spans="1:8" x14ac:dyDescent="0.25">
      <c r="A274" s="409" t="s">
        <v>1679</v>
      </c>
      <c r="B274" s="409" t="s">
        <v>2213</v>
      </c>
      <c r="C274" s="409" t="s">
        <v>1649</v>
      </c>
      <c r="D274" s="409" t="s">
        <v>197</v>
      </c>
      <c r="E274" s="409">
        <v>18</v>
      </c>
      <c r="F274" s="409" t="s">
        <v>3893</v>
      </c>
      <c r="G274" s="409">
        <v>96</v>
      </c>
      <c r="H274" s="409">
        <v>1</v>
      </c>
    </row>
    <row r="275" spans="1:8" x14ac:dyDescent="0.25">
      <c r="A275" s="409" t="s">
        <v>1679</v>
      </c>
      <c r="B275" s="409" t="s">
        <v>2238</v>
      </c>
      <c r="C275" s="409" t="s">
        <v>1649</v>
      </c>
      <c r="D275" s="409" t="s">
        <v>197</v>
      </c>
      <c r="E275" s="409">
        <v>18</v>
      </c>
      <c r="F275" s="409" t="s">
        <v>3894</v>
      </c>
      <c r="G275" s="409">
        <v>96</v>
      </c>
      <c r="H275" s="409">
        <v>1</v>
      </c>
    </row>
    <row r="276" spans="1:8" x14ac:dyDescent="0.25">
      <c r="A276" s="409" t="s">
        <v>1679</v>
      </c>
      <c r="B276" s="409" t="s">
        <v>2353</v>
      </c>
      <c r="C276" s="409" t="s">
        <v>1645</v>
      </c>
      <c r="D276" s="409" t="s">
        <v>197</v>
      </c>
      <c r="E276" s="409">
        <v>18</v>
      </c>
      <c r="F276" s="409" t="s">
        <v>3895</v>
      </c>
      <c r="G276" s="409">
        <v>4</v>
      </c>
      <c r="H276" s="409">
        <v>1</v>
      </c>
    </row>
    <row r="277" spans="1:8" x14ac:dyDescent="0.25">
      <c r="A277" s="409" t="s">
        <v>1679</v>
      </c>
      <c r="B277" s="409" t="s">
        <v>2382</v>
      </c>
      <c r="C277" s="409" t="s">
        <v>1645</v>
      </c>
      <c r="D277" s="409" t="s">
        <v>197</v>
      </c>
      <c r="E277" s="409">
        <v>18</v>
      </c>
      <c r="F277" s="409" t="s">
        <v>3896</v>
      </c>
      <c r="G277" s="409">
        <v>4</v>
      </c>
      <c r="H277" s="409">
        <v>1</v>
      </c>
    </row>
    <row r="278" spans="1:8" x14ac:dyDescent="0.25">
      <c r="A278" s="409" t="s">
        <v>1679</v>
      </c>
      <c r="B278" s="409" t="s">
        <v>2403</v>
      </c>
      <c r="C278" s="409" t="s">
        <v>1645</v>
      </c>
      <c r="D278" s="409" t="s">
        <v>197</v>
      </c>
      <c r="E278" s="409">
        <v>18</v>
      </c>
      <c r="F278" s="409" t="s">
        <v>3897</v>
      </c>
      <c r="G278" s="409">
        <v>4</v>
      </c>
      <c r="H278" s="409">
        <v>1</v>
      </c>
    </row>
    <row r="279" spans="1:8" x14ac:dyDescent="0.25">
      <c r="A279" s="409" t="s">
        <v>1679</v>
      </c>
      <c r="B279" s="409" t="s">
        <v>2422</v>
      </c>
      <c r="C279" s="409" t="s">
        <v>1645</v>
      </c>
      <c r="D279" s="409" t="s">
        <v>197</v>
      </c>
      <c r="E279" s="409">
        <v>18</v>
      </c>
      <c r="F279" s="409" t="s">
        <v>3898</v>
      </c>
      <c r="G279" s="409">
        <v>4</v>
      </c>
      <c r="H279" s="409">
        <v>1</v>
      </c>
    </row>
    <row r="280" spans="1:8" x14ac:dyDescent="0.25">
      <c r="A280" s="409" t="s">
        <v>1679</v>
      </c>
      <c r="B280" s="409" t="s">
        <v>2438</v>
      </c>
      <c r="C280" s="409" t="s">
        <v>1645</v>
      </c>
      <c r="D280" s="409" t="s">
        <v>197</v>
      </c>
      <c r="E280" s="409">
        <v>18</v>
      </c>
      <c r="F280" s="409" t="s">
        <v>3899</v>
      </c>
      <c r="G280" s="409">
        <v>4</v>
      </c>
      <c r="H280" s="409">
        <v>1</v>
      </c>
    </row>
    <row r="281" spans="1:8" x14ac:dyDescent="0.25">
      <c r="A281" s="409" t="s">
        <v>1679</v>
      </c>
      <c r="B281" s="409" t="s">
        <v>281</v>
      </c>
      <c r="C281" s="409" t="s">
        <v>1645</v>
      </c>
      <c r="D281" s="409" t="s">
        <v>197</v>
      </c>
      <c r="E281" s="409">
        <v>18</v>
      </c>
      <c r="F281" s="409" t="s">
        <v>3900</v>
      </c>
      <c r="G281" s="409">
        <v>4</v>
      </c>
      <c r="H281" s="409">
        <v>1</v>
      </c>
    </row>
    <row r="282" spans="1:8" x14ac:dyDescent="0.25">
      <c r="A282" s="409" t="s">
        <v>1679</v>
      </c>
      <c r="B282" s="409" t="s">
        <v>2450</v>
      </c>
      <c r="C282" s="409" t="s">
        <v>1645</v>
      </c>
      <c r="D282" s="409" t="s">
        <v>197</v>
      </c>
      <c r="E282" s="409">
        <v>18</v>
      </c>
      <c r="F282" s="409" t="s">
        <v>3901</v>
      </c>
      <c r="G282" s="409">
        <v>4</v>
      </c>
      <c r="H282" s="409">
        <v>1</v>
      </c>
    </row>
    <row r="283" spans="1:8" x14ac:dyDescent="0.25">
      <c r="A283" s="409" t="s">
        <v>1679</v>
      </c>
      <c r="B283" s="409" t="s">
        <v>2453</v>
      </c>
      <c r="C283" s="409" t="s">
        <v>1645</v>
      </c>
      <c r="D283" s="409" t="s">
        <v>197</v>
      </c>
      <c r="E283" s="409">
        <v>18</v>
      </c>
      <c r="F283" s="409" t="s">
        <v>3902</v>
      </c>
      <c r="G283" s="409">
        <v>4</v>
      </c>
      <c r="H283" s="409">
        <v>1</v>
      </c>
    </row>
    <row r="284" spans="1:8" x14ac:dyDescent="0.25">
      <c r="A284" s="409" t="s">
        <v>1679</v>
      </c>
      <c r="B284" s="409" t="s">
        <v>2400</v>
      </c>
      <c r="C284" s="409" t="s">
        <v>1646</v>
      </c>
      <c r="D284" s="409" t="s">
        <v>197</v>
      </c>
      <c r="E284" s="409">
        <v>18</v>
      </c>
      <c r="F284" s="409" t="s">
        <v>3903</v>
      </c>
      <c r="G284" s="409">
        <v>5</v>
      </c>
      <c r="H284" s="409">
        <v>1</v>
      </c>
    </row>
    <row r="285" spans="1:8" x14ac:dyDescent="0.25">
      <c r="A285" s="409" t="s">
        <v>1679</v>
      </c>
      <c r="B285" s="409" t="s">
        <v>2556</v>
      </c>
      <c r="C285" s="409" t="s">
        <v>1646</v>
      </c>
      <c r="D285" s="409" t="s">
        <v>197</v>
      </c>
      <c r="E285" s="409">
        <v>18</v>
      </c>
      <c r="F285" s="409" t="s">
        <v>3904</v>
      </c>
      <c r="G285" s="409">
        <v>5</v>
      </c>
      <c r="H285" s="409">
        <v>1</v>
      </c>
    </row>
    <row r="286" spans="1:8" x14ac:dyDescent="0.25">
      <c r="A286" s="409" t="s">
        <v>1679</v>
      </c>
      <c r="B286" s="409" t="s">
        <v>2661</v>
      </c>
      <c r="C286" s="409" t="s">
        <v>1647</v>
      </c>
      <c r="D286" s="409" t="s">
        <v>197</v>
      </c>
      <c r="E286" s="409">
        <v>18</v>
      </c>
      <c r="F286" s="409" t="s">
        <v>3905</v>
      </c>
      <c r="G286" s="409">
        <v>6</v>
      </c>
      <c r="H286" s="409">
        <v>1</v>
      </c>
    </row>
    <row r="287" spans="1:8" x14ac:dyDescent="0.25">
      <c r="A287" s="409" t="s">
        <v>1679</v>
      </c>
      <c r="B287" s="409" t="s">
        <v>2681</v>
      </c>
      <c r="C287" s="409" t="s">
        <v>1647</v>
      </c>
      <c r="D287" s="409" t="s">
        <v>197</v>
      </c>
      <c r="E287" s="409">
        <v>18</v>
      </c>
      <c r="F287" s="409" t="s">
        <v>3906</v>
      </c>
      <c r="G287" s="409">
        <v>6</v>
      </c>
      <c r="H287" s="409">
        <v>1</v>
      </c>
    </row>
    <row r="288" spans="1:8" x14ac:dyDescent="0.25">
      <c r="A288" s="409" t="s">
        <v>1679</v>
      </c>
      <c r="B288" s="409" t="s">
        <v>2688</v>
      </c>
      <c r="C288" s="409" t="s">
        <v>1647</v>
      </c>
      <c r="D288" s="409" t="s">
        <v>197</v>
      </c>
      <c r="E288" s="409">
        <v>18</v>
      </c>
      <c r="F288" s="409" t="s">
        <v>3907</v>
      </c>
      <c r="G288" s="409">
        <v>6</v>
      </c>
      <c r="H288" s="409">
        <v>1</v>
      </c>
    </row>
    <row r="289" spans="1:8" x14ac:dyDescent="0.25">
      <c r="A289" s="409" t="s">
        <v>1679</v>
      </c>
      <c r="B289" s="409" t="s">
        <v>2696</v>
      </c>
      <c r="C289" s="409" t="s">
        <v>1647</v>
      </c>
      <c r="D289" s="409" t="s">
        <v>197</v>
      </c>
      <c r="E289" s="409">
        <v>18</v>
      </c>
      <c r="F289" s="409" t="s">
        <v>3908</v>
      </c>
      <c r="G289" s="409">
        <v>6</v>
      </c>
      <c r="H289" s="409">
        <v>1</v>
      </c>
    </row>
    <row r="290" spans="1:8" x14ac:dyDescent="0.25">
      <c r="A290" s="409" t="s">
        <v>1679</v>
      </c>
      <c r="B290" s="409" t="s">
        <v>2717</v>
      </c>
      <c r="C290" s="409" t="s">
        <v>2716</v>
      </c>
      <c r="D290" s="409" t="s">
        <v>1676</v>
      </c>
      <c r="E290" s="409">
        <v>18</v>
      </c>
      <c r="F290" s="409" t="s">
        <v>3909</v>
      </c>
      <c r="G290" s="409">
        <v>7</v>
      </c>
      <c r="H290" s="409">
        <v>2</v>
      </c>
    </row>
    <row r="291" spans="1:8" x14ac:dyDescent="0.25">
      <c r="A291" s="409" t="s">
        <v>1679</v>
      </c>
      <c r="B291" s="409" t="s">
        <v>2333</v>
      </c>
      <c r="C291" s="409" t="s">
        <v>2716</v>
      </c>
      <c r="D291" s="409" t="s">
        <v>197</v>
      </c>
      <c r="E291" s="409">
        <v>18</v>
      </c>
      <c r="F291" s="409" t="s">
        <v>3910</v>
      </c>
      <c r="G291" s="409">
        <v>7</v>
      </c>
      <c r="H291" s="409">
        <v>1</v>
      </c>
    </row>
    <row r="292" spans="1:8" x14ac:dyDescent="0.25">
      <c r="A292" s="409" t="s">
        <v>1679</v>
      </c>
      <c r="B292" s="409" t="s">
        <v>2764</v>
      </c>
      <c r="C292" s="409" t="s">
        <v>2716</v>
      </c>
      <c r="D292" s="409" t="s">
        <v>197</v>
      </c>
      <c r="E292" s="409">
        <v>18</v>
      </c>
      <c r="F292" s="409" t="s">
        <v>3911</v>
      </c>
      <c r="G292" s="409">
        <v>7</v>
      </c>
      <c r="H292" s="409">
        <v>1</v>
      </c>
    </row>
    <row r="293" spans="1:8" x14ac:dyDescent="0.25">
      <c r="A293" s="409" t="s">
        <v>1679</v>
      </c>
      <c r="B293" s="409" t="s">
        <v>2780</v>
      </c>
      <c r="C293" s="409" t="s">
        <v>2716</v>
      </c>
      <c r="D293" s="409" t="s">
        <v>197</v>
      </c>
      <c r="E293" s="409">
        <v>18</v>
      </c>
      <c r="F293" s="409" t="s">
        <v>3912</v>
      </c>
      <c r="G293" s="409">
        <v>7</v>
      </c>
      <c r="H293" s="409">
        <v>1</v>
      </c>
    </row>
    <row r="294" spans="1:8" x14ac:dyDescent="0.25">
      <c r="A294" s="409" t="s">
        <v>1679</v>
      </c>
      <c r="B294" s="409" t="s">
        <v>2784</v>
      </c>
      <c r="C294" s="409" t="s">
        <v>2716</v>
      </c>
      <c r="D294" s="409" t="s">
        <v>197</v>
      </c>
      <c r="E294" s="409">
        <v>18</v>
      </c>
      <c r="F294" s="409" t="s">
        <v>3913</v>
      </c>
      <c r="G294" s="409">
        <v>7</v>
      </c>
      <c r="H294" s="409">
        <v>1</v>
      </c>
    </row>
    <row r="295" spans="1:8" x14ac:dyDescent="0.25">
      <c r="A295" s="409" t="s">
        <v>1679</v>
      </c>
      <c r="B295" s="409" t="s">
        <v>2800</v>
      </c>
      <c r="C295" s="409" t="s">
        <v>2716</v>
      </c>
      <c r="D295" s="409" t="s">
        <v>197</v>
      </c>
      <c r="E295" s="409">
        <v>18</v>
      </c>
      <c r="F295" s="409" t="s">
        <v>3914</v>
      </c>
      <c r="G295" s="409">
        <v>7</v>
      </c>
      <c r="H295" s="409">
        <v>1</v>
      </c>
    </row>
    <row r="296" spans="1:8" x14ac:dyDescent="0.25">
      <c r="A296" s="409" t="s">
        <v>1679</v>
      </c>
      <c r="B296" s="409" t="s">
        <v>2816</v>
      </c>
      <c r="C296" s="409" t="s">
        <v>2716</v>
      </c>
      <c r="D296" s="409" t="s">
        <v>197</v>
      </c>
      <c r="E296" s="409">
        <v>18</v>
      </c>
      <c r="F296" s="409" t="s">
        <v>3915</v>
      </c>
      <c r="G296" s="409">
        <v>7</v>
      </c>
      <c r="H296" s="409">
        <v>1</v>
      </c>
    </row>
    <row r="297" spans="1:8" x14ac:dyDescent="0.25">
      <c r="A297" s="409" t="s">
        <v>1679</v>
      </c>
      <c r="B297" s="409" t="s">
        <v>2834</v>
      </c>
      <c r="C297" s="409" t="s">
        <v>2716</v>
      </c>
      <c r="D297" s="409" t="s">
        <v>197</v>
      </c>
      <c r="E297" s="409">
        <v>18</v>
      </c>
      <c r="F297" s="409" t="s">
        <v>3916</v>
      </c>
      <c r="G297" s="409">
        <v>7</v>
      </c>
      <c r="H297" s="409">
        <v>1</v>
      </c>
    </row>
    <row r="298" spans="1:8" x14ac:dyDescent="0.25">
      <c r="A298" s="409" t="s">
        <v>1679</v>
      </c>
      <c r="B298" s="409" t="s">
        <v>2852</v>
      </c>
      <c r="C298" s="409" t="s">
        <v>2716</v>
      </c>
      <c r="D298" s="409" t="s">
        <v>197</v>
      </c>
      <c r="E298" s="409">
        <v>18</v>
      </c>
      <c r="F298" s="409" t="s">
        <v>3917</v>
      </c>
      <c r="G298" s="409">
        <v>7</v>
      </c>
      <c r="H298" s="409">
        <v>1</v>
      </c>
    </row>
    <row r="299" spans="1:8" x14ac:dyDescent="0.25">
      <c r="A299" s="409" t="s">
        <v>1679</v>
      </c>
      <c r="B299" s="409" t="s">
        <v>2859</v>
      </c>
      <c r="C299" s="409" t="s">
        <v>2716</v>
      </c>
      <c r="D299" s="409" t="s">
        <v>197</v>
      </c>
      <c r="E299" s="409">
        <v>18</v>
      </c>
      <c r="F299" s="409" t="s">
        <v>3918</v>
      </c>
      <c r="G299" s="409">
        <v>7</v>
      </c>
      <c r="H299" s="409">
        <v>1</v>
      </c>
    </row>
    <row r="300" spans="1:8" x14ac:dyDescent="0.25">
      <c r="A300" s="409" t="s">
        <v>1679</v>
      </c>
      <c r="B300" s="409" t="s">
        <v>2904</v>
      </c>
      <c r="C300" s="409" t="s">
        <v>2716</v>
      </c>
      <c r="D300" s="409" t="s">
        <v>197</v>
      </c>
      <c r="E300" s="409">
        <v>18</v>
      </c>
      <c r="F300" s="409" t="s">
        <v>3919</v>
      </c>
      <c r="G300" s="409">
        <v>7</v>
      </c>
      <c r="H300" s="409">
        <v>1</v>
      </c>
    </row>
    <row r="301" spans="1:8" x14ac:dyDescent="0.25">
      <c r="A301" s="409" t="s">
        <v>1679</v>
      </c>
      <c r="B301" s="409" t="s">
        <v>2932</v>
      </c>
      <c r="C301" s="409" t="s">
        <v>2716</v>
      </c>
      <c r="D301" s="409" t="s">
        <v>197</v>
      </c>
      <c r="E301" s="409">
        <v>18</v>
      </c>
      <c r="F301" s="409" t="s">
        <v>3920</v>
      </c>
      <c r="G301" s="409">
        <v>7</v>
      </c>
      <c r="H301" s="409">
        <v>1</v>
      </c>
    </row>
    <row r="302" spans="1:8" x14ac:dyDescent="0.25">
      <c r="A302" s="409" t="s">
        <v>1679</v>
      </c>
      <c r="B302" s="409" t="s">
        <v>2941</v>
      </c>
      <c r="C302" s="409" t="s">
        <v>2716</v>
      </c>
      <c r="D302" s="409" t="s">
        <v>197</v>
      </c>
      <c r="E302" s="409">
        <v>18</v>
      </c>
      <c r="F302" s="409" t="s">
        <v>3921</v>
      </c>
      <c r="G302" s="409">
        <v>7</v>
      </c>
      <c r="H302" s="409">
        <v>1</v>
      </c>
    </row>
    <row r="303" spans="1:8" x14ac:dyDescent="0.25">
      <c r="A303" s="409" t="s">
        <v>1679</v>
      </c>
      <c r="B303" s="409" t="s">
        <v>2943</v>
      </c>
      <c r="C303" s="409" t="s">
        <v>2716</v>
      </c>
      <c r="D303" s="409" t="s">
        <v>197</v>
      </c>
      <c r="E303" s="409">
        <v>18</v>
      </c>
      <c r="F303" s="409" t="s">
        <v>3922</v>
      </c>
      <c r="G303" s="409">
        <v>7</v>
      </c>
      <c r="H303" s="409">
        <v>1</v>
      </c>
    </row>
    <row r="304" spans="1:8" x14ac:dyDescent="0.25">
      <c r="A304" s="409" t="s">
        <v>1679</v>
      </c>
      <c r="B304" s="409" t="s">
        <v>2950</v>
      </c>
      <c r="C304" s="409" t="s">
        <v>2716</v>
      </c>
      <c r="D304" s="409" t="s">
        <v>197</v>
      </c>
      <c r="E304" s="409">
        <v>18</v>
      </c>
      <c r="F304" s="409" t="s">
        <v>3923</v>
      </c>
      <c r="G304" s="409">
        <v>7</v>
      </c>
      <c r="H304" s="409">
        <v>1</v>
      </c>
    </row>
    <row r="305" spans="1:8" x14ac:dyDescent="0.25">
      <c r="A305" s="409" t="s">
        <v>1679</v>
      </c>
      <c r="B305" s="409" t="s">
        <v>2965</v>
      </c>
      <c r="C305" s="409" t="s">
        <v>2716</v>
      </c>
      <c r="D305" s="409" t="s">
        <v>197</v>
      </c>
      <c r="E305" s="409">
        <v>18</v>
      </c>
      <c r="F305" s="409" t="s">
        <v>3924</v>
      </c>
      <c r="G305" s="409">
        <v>7</v>
      </c>
      <c r="H305" s="409">
        <v>1</v>
      </c>
    </row>
    <row r="306" spans="1:8" x14ac:dyDescent="0.25">
      <c r="A306" s="409" t="s">
        <v>1679</v>
      </c>
      <c r="B306" s="409" t="s">
        <v>2974</v>
      </c>
      <c r="C306" s="409" t="s">
        <v>2716</v>
      </c>
      <c r="D306" s="409" t="s">
        <v>197</v>
      </c>
      <c r="E306" s="409">
        <v>18</v>
      </c>
      <c r="F306" s="409" t="s">
        <v>3925</v>
      </c>
      <c r="G306" s="409">
        <v>7</v>
      </c>
      <c r="H306" s="409">
        <v>1</v>
      </c>
    </row>
    <row r="307" spans="1:8" x14ac:dyDescent="0.25">
      <c r="A307" s="409" t="s">
        <v>1679</v>
      </c>
      <c r="B307" s="409" t="s">
        <v>198</v>
      </c>
      <c r="C307" s="409" t="s">
        <v>2716</v>
      </c>
      <c r="D307" s="409" t="s">
        <v>197</v>
      </c>
      <c r="E307" s="409">
        <v>18</v>
      </c>
      <c r="F307" s="409" t="s">
        <v>3926</v>
      </c>
      <c r="G307" s="409">
        <v>7</v>
      </c>
      <c r="H307" s="409">
        <v>1</v>
      </c>
    </row>
    <row r="308" spans="1:8" x14ac:dyDescent="0.25">
      <c r="A308" s="409" t="s">
        <v>1679</v>
      </c>
      <c r="B308" s="409" t="s">
        <v>2990</v>
      </c>
      <c r="C308" s="409" t="s">
        <v>2716</v>
      </c>
      <c r="D308" s="409" t="s">
        <v>197</v>
      </c>
      <c r="E308" s="409">
        <v>18</v>
      </c>
      <c r="F308" s="409" t="s">
        <v>3927</v>
      </c>
      <c r="G308" s="409">
        <v>7</v>
      </c>
      <c r="H308" s="409">
        <v>1</v>
      </c>
    </row>
    <row r="309" spans="1:8" x14ac:dyDescent="0.25">
      <c r="A309" s="409" t="s">
        <v>1679</v>
      </c>
      <c r="B309" s="409" t="s">
        <v>2997</v>
      </c>
      <c r="C309" s="409" t="s">
        <v>2716</v>
      </c>
      <c r="D309" s="409" t="s">
        <v>197</v>
      </c>
      <c r="E309" s="409">
        <v>18</v>
      </c>
      <c r="F309" s="409" t="s">
        <v>3928</v>
      </c>
      <c r="G309" s="409">
        <v>7</v>
      </c>
      <c r="H309" s="409">
        <v>1</v>
      </c>
    </row>
    <row r="310" spans="1:8" x14ac:dyDescent="0.25">
      <c r="A310" s="409" t="s">
        <v>1679</v>
      </c>
      <c r="B310" s="409" t="s">
        <v>3010</v>
      </c>
      <c r="C310" s="409" t="s">
        <v>2716</v>
      </c>
      <c r="D310" s="409" t="s">
        <v>197</v>
      </c>
      <c r="E310" s="409">
        <v>18</v>
      </c>
      <c r="F310" s="409" t="s">
        <v>3929</v>
      </c>
      <c r="G310" s="409">
        <v>7</v>
      </c>
      <c r="H310" s="409">
        <v>1</v>
      </c>
    </row>
    <row r="311" spans="1:8" x14ac:dyDescent="0.25">
      <c r="A311" s="409" t="s">
        <v>1679</v>
      </c>
      <c r="B311" s="409" t="s">
        <v>3076</v>
      </c>
      <c r="C311" s="409" t="s">
        <v>3057</v>
      </c>
      <c r="D311" s="409" t="s">
        <v>197</v>
      </c>
      <c r="E311" s="409">
        <v>18</v>
      </c>
      <c r="F311" s="409" t="s">
        <v>3930</v>
      </c>
      <c r="G311" s="409">
        <v>8</v>
      </c>
      <c r="H311" s="409">
        <v>1</v>
      </c>
    </row>
    <row r="312" spans="1:8" x14ac:dyDescent="0.25">
      <c r="A312" s="409" t="s">
        <v>1679</v>
      </c>
      <c r="B312" s="409" t="s">
        <v>3113</v>
      </c>
      <c r="C312" s="409" t="s">
        <v>3057</v>
      </c>
      <c r="D312" s="409" t="s">
        <v>197</v>
      </c>
      <c r="E312" s="409">
        <v>18</v>
      </c>
      <c r="F312" s="409" t="s">
        <v>3931</v>
      </c>
      <c r="G312" s="409">
        <v>8</v>
      </c>
      <c r="H312" s="409">
        <v>1</v>
      </c>
    </row>
    <row r="313" spans="1:8" x14ac:dyDescent="0.25">
      <c r="A313" s="409" t="s">
        <v>1679</v>
      </c>
      <c r="B313" s="409" t="s">
        <v>3115</v>
      </c>
      <c r="C313" s="409" t="s">
        <v>3057</v>
      </c>
      <c r="D313" s="409" t="s">
        <v>197</v>
      </c>
      <c r="E313" s="409">
        <v>18</v>
      </c>
      <c r="F313" s="409" t="s">
        <v>3932</v>
      </c>
      <c r="G313" s="409">
        <v>8</v>
      </c>
      <c r="H313" s="409">
        <v>1</v>
      </c>
    </row>
    <row r="314" spans="1:8" x14ac:dyDescent="0.25">
      <c r="A314" s="409" t="s">
        <v>1679</v>
      </c>
      <c r="B314" s="409" t="s">
        <v>3134</v>
      </c>
      <c r="C314" s="409" t="s">
        <v>3057</v>
      </c>
      <c r="D314" s="409" t="s">
        <v>197</v>
      </c>
      <c r="E314" s="409">
        <v>18</v>
      </c>
      <c r="F314" s="409" t="s">
        <v>3933</v>
      </c>
      <c r="G314" s="409">
        <v>8</v>
      </c>
      <c r="H314" s="409">
        <v>1</v>
      </c>
    </row>
    <row r="315" spans="1:8" x14ac:dyDescent="0.25">
      <c r="A315" s="409" t="s">
        <v>1679</v>
      </c>
      <c r="B315" s="409" t="s">
        <v>3150</v>
      </c>
      <c r="C315" s="409" t="s">
        <v>3057</v>
      </c>
      <c r="D315" s="409" t="s">
        <v>197</v>
      </c>
      <c r="E315" s="409">
        <v>18</v>
      </c>
      <c r="F315" s="409" t="s">
        <v>3934</v>
      </c>
      <c r="G315" s="409">
        <v>8</v>
      </c>
      <c r="H315" s="409">
        <v>1</v>
      </c>
    </row>
    <row r="316" spans="1:8" x14ac:dyDescent="0.25">
      <c r="A316" s="409" t="s">
        <v>1679</v>
      </c>
      <c r="B316" s="409" t="s">
        <v>3159</v>
      </c>
      <c r="C316" s="409" t="s">
        <v>3057</v>
      </c>
      <c r="D316" s="409" t="s">
        <v>197</v>
      </c>
      <c r="E316" s="409">
        <v>18</v>
      </c>
      <c r="F316" s="409" t="s">
        <v>3935</v>
      </c>
      <c r="G316" s="409">
        <v>8</v>
      </c>
      <c r="H316" s="409">
        <v>1</v>
      </c>
    </row>
    <row r="317" spans="1:8" x14ac:dyDescent="0.25">
      <c r="A317" s="409" t="s">
        <v>1679</v>
      </c>
      <c r="B317" s="409" t="s">
        <v>3167</v>
      </c>
      <c r="C317" s="409" t="s">
        <v>3057</v>
      </c>
      <c r="D317" s="409" t="s">
        <v>197</v>
      </c>
      <c r="E317" s="409">
        <v>18</v>
      </c>
      <c r="F317" s="409" t="s">
        <v>3936</v>
      </c>
      <c r="G317" s="409">
        <v>8</v>
      </c>
      <c r="H317" s="409">
        <v>1</v>
      </c>
    </row>
    <row r="318" spans="1:8" x14ac:dyDescent="0.25">
      <c r="A318" s="409" t="s">
        <v>1679</v>
      </c>
      <c r="B318" s="409" t="s">
        <v>3168</v>
      </c>
      <c r="C318" s="409" t="s">
        <v>3057</v>
      </c>
      <c r="D318" s="409" t="s">
        <v>197</v>
      </c>
      <c r="E318" s="409">
        <v>18</v>
      </c>
      <c r="F318" s="409" t="s">
        <v>3937</v>
      </c>
      <c r="G318" s="409">
        <v>8</v>
      </c>
      <c r="H318" s="409">
        <v>1</v>
      </c>
    </row>
    <row r="319" spans="1:8" x14ac:dyDescent="0.25">
      <c r="A319" s="409" t="s">
        <v>1679</v>
      </c>
      <c r="B319" s="409" t="s">
        <v>3170</v>
      </c>
      <c r="C319" s="409" t="s">
        <v>3057</v>
      </c>
      <c r="D319" s="409" t="s">
        <v>197</v>
      </c>
      <c r="E319" s="409">
        <v>18</v>
      </c>
      <c r="F319" s="409" t="s">
        <v>3938</v>
      </c>
      <c r="G319" s="409">
        <v>8</v>
      </c>
      <c r="H319" s="409">
        <v>1</v>
      </c>
    </row>
    <row r="320" spans="1:8" x14ac:dyDescent="0.25">
      <c r="A320" s="409" t="s">
        <v>1679</v>
      </c>
      <c r="B320" s="409" t="s">
        <v>235</v>
      </c>
      <c r="C320" s="409" t="s">
        <v>1649</v>
      </c>
      <c r="D320" s="409" t="s">
        <v>197</v>
      </c>
      <c r="E320" s="409">
        <v>18</v>
      </c>
      <c r="F320" s="409" t="s">
        <v>3939</v>
      </c>
      <c r="G320" s="409">
        <v>96</v>
      </c>
      <c r="H320" s="409">
        <v>1</v>
      </c>
    </row>
    <row r="321" spans="1:8" x14ac:dyDescent="0.25">
      <c r="A321" s="409" t="s">
        <v>1679</v>
      </c>
      <c r="B321" s="409" t="s">
        <v>3257</v>
      </c>
      <c r="C321" s="409" t="s">
        <v>1649</v>
      </c>
      <c r="D321" s="409" t="s">
        <v>197</v>
      </c>
      <c r="E321" s="409">
        <v>18</v>
      </c>
      <c r="F321" s="409" t="s">
        <v>3940</v>
      </c>
      <c r="G321" s="409">
        <v>96</v>
      </c>
      <c r="H321" s="409">
        <v>1</v>
      </c>
    </row>
    <row r="322" spans="1:8" x14ac:dyDescent="0.25">
      <c r="A322" s="409" t="s">
        <v>1679</v>
      </c>
      <c r="B322" s="409" t="s">
        <v>3263</v>
      </c>
      <c r="C322" s="409" t="s">
        <v>1649</v>
      </c>
      <c r="D322" s="409" t="s">
        <v>197</v>
      </c>
      <c r="E322" s="409">
        <v>18</v>
      </c>
      <c r="F322" s="409" t="s">
        <v>3941</v>
      </c>
      <c r="G322" s="409">
        <v>96</v>
      </c>
      <c r="H322" s="409">
        <v>1</v>
      </c>
    </row>
    <row r="323" spans="1:8" x14ac:dyDescent="0.25">
      <c r="A323" s="409" t="s">
        <v>1679</v>
      </c>
      <c r="B323" s="409" t="s">
        <v>3265</v>
      </c>
      <c r="C323" s="409" t="s">
        <v>1649</v>
      </c>
      <c r="D323" s="409" t="s">
        <v>197</v>
      </c>
      <c r="E323" s="409">
        <v>18</v>
      </c>
      <c r="F323" s="409" t="s">
        <v>3942</v>
      </c>
      <c r="G323" s="409">
        <v>96</v>
      </c>
      <c r="H323" s="409">
        <v>1</v>
      </c>
    </row>
    <row r="324" spans="1:8" x14ac:dyDescent="0.25">
      <c r="A324" s="409" t="s">
        <v>1679</v>
      </c>
      <c r="B324" s="409" t="s">
        <v>3266</v>
      </c>
      <c r="C324" s="409" t="s">
        <v>1649</v>
      </c>
      <c r="D324" s="409" t="s">
        <v>197</v>
      </c>
      <c r="E324" s="409">
        <v>18</v>
      </c>
      <c r="F324" s="409" t="s">
        <v>3943</v>
      </c>
      <c r="G324" s="409">
        <v>96</v>
      </c>
      <c r="H324" s="409">
        <v>1</v>
      </c>
    </row>
    <row r="325" spans="1:8" x14ac:dyDescent="0.25">
      <c r="A325" s="409" t="s">
        <v>1679</v>
      </c>
      <c r="B325" s="409" t="s">
        <v>3278</v>
      </c>
      <c r="C325" s="409" t="s">
        <v>1649</v>
      </c>
      <c r="D325" s="409" t="s">
        <v>197</v>
      </c>
      <c r="E325" s="409">
        <v>18</v>
      </c>
      <c r="F325" s="409" t="s">
        <v>3944</v>
      </c>
      <c r="G325" s="409">
        <v>96</v>
      </c>
      <c r="H325" s="409">
        <v>1</v>
      </c>
    </row>
    <row r="326" spans="1:8" x14ac:dyDescent="0.25">
      <c r="A326" s="409" t="s">
        <v>1679</v>
      </c>
      <c r="B326" s="409" t="s">
        <v>2777</v>
      </c>
      <c r="C326" s="409" t="s">
        <v>1649</v>
      </c>
      <c r="D326" s="409" t="s">
        <v>197</v>
      </c>
      <c r="E326" s="409">
        <v>18</v>
      </c>
      <c r="F326" s="409" t="s">
        <v>3945</v>
      </c>
      <c r="G326" s="409">
        <v>96</v>
      </c>
      <c r="H326" s="409">
        <v>1</v>
      </c>
    </row>
    <row r="327" spans="1:8" x14ac:dyDescent="0.25">
      <c r="A327" s="409" t="s">
        <v>1679</v>
      </c>
      <c r="B327" s="409" t="s">
        <v>3285</v>
      </c>
      <c r="C327" s="409" t="s">
        <v>1649</v>
      </c>
      <c r="D327" s="409" t="s">
        <v>197</v>
      </c>
      <c r="E327" s="409">
        <v>18</v>
      </c>
      <c r="F327" s="409" t="s">
        <v>3946</v>
      </c>
      <c r="G327" s="409">
        <v>96</v>
      </c>
      <c r="H327" s="409">
        <v>1</v>
      </c>
    </row>
    <row r="328" spans="1:8" x14ac:dyDescent="0.25">
      <c r="A328" s="409" t="s">
        <v>1679</v>
      </c>
      <c r="B328" s="409" t="s">
        <v>3324</v>
      </c>
      <c r="C328" s="409" t="s">
        <v>1649</v>
      </c>
      <c r="D328" s="409" t="s">
        <v>197</v>
      </c>
      <c r="E328" s="409">
        <v>18</v>
      </c>
      <c r="F328" s="409" t="s">
        <v>3947</v>
      </c>
      <c r="G328" s="409">
        <v>96</v>
      </c>
      <c r="H328" s="409">
        <v>1</v>
      </c>
    </row>
    <row r="329" spans="1:8" x14ac:dyDescent="0.25">
      <c r="A329" s="409" t="s">
        <v>1679</v>
      </c>
      <c r="B329" s="409" t="s">
        <v>3335</v>
      </c>
      <c r="C329" s="409" t="s">
        <v>1649</v>
      </c>
      <c r="D329" s="409" t="s">
        <v>197</v>
      </c>
      <c r="E329" s="409">
        <v>18</v>
      </c>
      <c r="F329" s="409" t="s">
        <v>3948</v>
      </c>
      <c r="G329" s="409">
        <v>96</v>
      </c>
      <c r="H329" s="409">
        <v>1</v>
      </c>
    </row>
    <row r="330" spans="1:8" x14ac:dyDescent="0.25">
      <c r="A330" s="409" t="s">
        <v>1930</v>
      </c>
      <c r="B330" s="409" t="s">
        <v>1931</v>
      </c>
      <c r="C330" s="409" t="s">
        <v>1765</v>
      </c>
      <c r="D330" s="409" t="s">
        <v>197</v>
      </c>
      <c r="E330" s="409">
        <v>19</v>
      </c>
      <c r="F330" s="409" t="s">
        <v>3949</v>
      </c>
      <c r="G330" s="409">
        <v>2</v>
      </c>
      <c r="H330" s="409">
        <v>1</v>
      </c>
    </row>
    <row r="331" spans="1:8" x14ac:dyDescent="0.25">
      <c r="A331" s="409" t="s">
        <v>1930</v>
      </c>
      <c r="B331" s="409" t="s">
        <v>323</v>
      </c>
      <c r="C331" s="409" t="s">
        <v>1652</v>
      </c>
      <c r="D331" s="409" t="s">
        <v>197</v>
      </c>
      <c r="E331" s="409">
        <v>19</v>
      </c>
      <c r="F331" s="409" t="s">
        <v>3950</v>
      </c>
      <c r="G331" s="409">
        <v>3</v>
      </c>
      <c r="H331" s="409">
        <v>1</v>
      </c>
    </row>
    <row r="332" spans="1:8" x14ac:dyDescent="0.25">
      <c r="A332" s="409" t="s">
        <v>1930</v>
      </c>
      <c r="B332" s="409" t="s">
        <v>322</v>
      </c>
      <c r="C332" s="409" t="s">
        <v>1652</v>
      </c>
      <c r="D332" s="409" t="s">
        <v>197</v>
      </c>
      <c r="E332" s="409">
        <v>19</v>
      </c>
      <c r="F332" s="409" t="s">
        <v>3951</v>
      </c>
      <c r="G332" s="409">
        <v>3</v>
      </c>
      <c r="H332" s="409">
        <v>1</v>
      </c>
    </row>
    <row r="333" spans="1:8" x14ac:dyDescent="0.25">
      <c r="A333" s="409" t="s">
        <v>1930</v>
      </c>
      <c r="B333" s="409" t="s">
        <v>2021</v>
      </c>
      <c r="C333" s="409" t="s">
        <v>1652</v>
      </c>
      <c r="D333" s="409" t="s">
        <v>197</v>
      </c>
      <c r="E333" s="409">
        <v>19</v>
      </c>
      <c r="F333" s="409" t="s">
        <v>3952</v>
      </c>
      <c r="G333" s="409">
        <v>3</v>
      </c>
      <c r="H333" s="409">
        <v>1</v>
      </c>
    </row>
    <row r="334" spans="1:8" x14ac:dyDescent="0.25">
      <c r="A334" s="409" t="s">
        <v>1930</v>
      </c>
      <c r="B334" s="409" t="s">
        <v>2030</v>
      </c>
      <c r="C334" s="409" t="s">
        <v>1652</v>
      </c>
      <c r="D334" s="409" t="s">
        <v>197</v>
      </c>
      <c r="E334" s="409">
        <v>19</v>
      </c>
      <c r="F334" s="409" t="s">
        <v>3953</v>
      </c>
      <c r="G334" s="409">
        <v>3</v>
      </c>
      <c r="H334" s="409">
        <v>1</v>
      </c>
    </row>
    <row r="335" spans="1:8" x14ac:dyDescent="0.25">
      <c r="A335" s="409" t="s">
        <v>1930</v>
      </c>
      <c r="B335" s="409" t="s">
        <v>2119</v>
      </c>
      <c r="C335" s="409" t="s">
        <v>1652</v>
      </c>
      <c r="D335" s="409" t="s">
        <v>197</v>
      </c>
      <c r="E335" s="409">
        <v>19</v>
      </c>
      <c r="F335" s="409" t="s">
        <v>3954</v>
      </c>
      <c r="G335" s="409">
        <v>3</v>
      </c>
      <c r="H335" s="409">
        <v>1</v>
      </c>
    </row>
    <row r="336" spans="1:8" x14ac:dyDescent="0.25">
      <c r="A336" s="409" t="s">
        <v>1930</v>
      </c>
      <c r="B336" s="409" t="s">
        <v>2125</v>
      </c>
      <c r="C336" s="409" t="s">
        <v>1652</v>
      </c>
      <c r="D336" s="409" t="s">
        <v>197</v>
      </c>
      <c r="E336" s="409">
        <v>19</v>
      </c>
      <c r="F336" s="409" t="s">
        <v>3955</v>
      </c>
      <c r="G336" s="409">
        <v>3</v>
      </c>
      <c r="H336" s="409">
        <v>1</v>
      </c>
    </row>
    <row r="337" spans="1:8" x14ac:dyDescent="0.25">
      <c r="A337" s="409" t="s">
        <v>1930</v>
      </c>
      <c r="B337" s="409" t="s">
        <v>2146</v>
      </c>
      <c r="C337" s="409" t="s">
        <v>1652</v>
      </c>
      <c r="D337" s="409" t="s">
        <v>197</v>
      </c>
      <c r="E337" s="409">
        <v>19</v>
      </c>
      <c r="F337" s="409" t="s">
        <v>3956</v>
      </c>
      <c r="G337" s="409">
        <v>3</v>
      </c>
      <c r="H337" s="409">
        <v>1</v>
      </c>
    </row>
    <row r="338" spans="1:8" x14ac:dyDescent="0.25">
      <c r="A338" s="409" t="s">
        <v>1930</v>
      </c>
      <c r="B338" s="411">
        <v>180</v>
      </c>
      <c r="C338" s="409" t="s">
        <v>1652</v>
      </c>
      <c r="D338" s="409" t="s">
        <v>197</v>
      </c>
      <c r="E338" s="409">
        <v>19</v>
      </c>
      <c r="F338" s="409" t="s">
        <v>3957</v>
      </c>
      <c r="G338" s="409">
        <v>3</v>
      </c>
      <c r="H338" s="409">
        <v>1</v>
      </c>
    </row>
    <row r="339" spans="1:8" x14ac:dyDescent="0.25">
      <c r="A339" s="409" t="s">
        <v>1930</v>
      </c>
      <c r="B339" s="409" t="s">
        <v>2209</v>
      </c>
      <c r="C339" s="409" t="s">
        <v>1649</v>
      </c>
      <c r="D339" s="409" t="s">
        <v>197</v>
      </c>
      <c r="E339" s="409">
        <v>19</v>
      </c>
      <c r="F339" s="409" t="s">
        <v>3958</v>
      </c>
      <c r="G339" s="409">
        <v>96</v>
      </c>
      <c r="H339" s="409">
        <v>1</v>
      </c>
    </row>
    <row r="340" spans="1:8" x14ac:dyDescent="0.25">
      <c r="A340" s="409" t="s">
        <v>1930</v>
      </c>
      <c r="B340" s="409" t="s">
        <v>2244</v>
      </c>
      <c r="C340" s="409" t="s">
        <v>1649</v>
      </c>
      <c r="D340" s="409" t="s">
        <v>197</v>
      </c>
      <c r="E340" s="409">
        <v>19</v>
      </c>
      <c r="F340" s="409" t="s">
        <v>3959</v>
      </c>
      <c r="G340" s="409">
        <v>96</v>
      </c>
      <c r="H340" s="409">
        <v>1</v>
      </c>
    </row>
    <row r="341" spans="1:8" x14ac:dyDescent="0.25">
      <c r="A341" s="409" t="s">
        <v>1930</v>
      </c>
      <c r="B341" s="409" t="s">
        <v>2249</v>
      </c>
      <c r="C341" s="409" t="s">
        <v>1649</v>
      </c>
      <c r="D341" s="409" t="s">
        <v>197</v>
      </c>
      <c r="E341" s="409">
        <v>19</v>
      </c>
      <c r="F341" s="409" t="s">
        <v>3960</v>
      </c>
      <c r="G341" s="409">
        <v>96</v>
      </c>
      <c r="H341" s="409">
        <v>1</v>
      </c>
    </row>
    <row r="342" spans="1:8" x14ac:dyDescent="0.25">
      <c r="A342" s="409" t="s">
        <v>1930</v>
      </c>
      <c r="B342" s="409" t="s">
        <v>2123</v>
      </c>
      <c r="C342" s="409" t="s">
        <v>1649</v>
      </c>
      <c r="D342" s="409" t="s">
        <v>197</v>
      </c>
      <c r="E342" s="409">
        <v>19</v>
      </c>
      <c r="F342" s="409" t="s">
        <v>3961</v>
      </c>
      <c r="G342" s="409">
        <v>96</v>
      </c>
      <c r="H342" s="409">
        <v>1</v>
      </c>
    </row>
    <row r="343" spans="1:8" x14ac:dyDescent="0.25">
      <c r="A343" s="409" t="s">
        <v>1930</v>
      </c>
      <c r="B343" s="409" t="s">
        <v>2373</v>
      </c>
      <c r="C343" s="409" t="s">
        <v>1645</v>
      </c>
      <c r="D343" s="409" t="s">
        <v>197</v>
      </c>
      <c r="E343" s="409">
        <v>19</v>
      </c>
      <c r="F343" s="409" t="s">
        <v>3962</v>
      </c>
      <c r="G343" s="409">
        <v>4</v>
      </c>
      <c r="H343" s="409">
        <v>1</v>
      </c>
    </row>
    <row r="344" spans="1:8" x14ac:dyDescent="0.25">
      <c r="A344" s="409" t="s">
        <v>1930</v>
      </c>
      <c r="B344" s="409" t="s">
        <v>2424</v>
      </c>
      <c r="C344" s="409" t="s">
        <v>1645</v>
      </c>
      <c r="D344" s="409" t="s">
        <v>197</v>
      </c>
      <c r="E344" s="409">
        <v>19</v>
      </c>
      <c r="F344" s="409" t="s">
        <v>3963</v>
      </c>
      <c r="G344" s="409">
        <v>4</v>
      </c>
      <c r="H344" s="409">
        <v>1</v>
      </c>
    </row>
    <row r="345" spans="1:8" x14ac:dyDescent="0.25">
      <c r="A345" s="409" t="s">
        <v>1930</v>
      </c>
      <c r="B345" s="409" t="s">
        <v>2455</v>
      </c>
      <c r="C345" s="409" t="s">
        <v>1645</v>
      </c>
      <c r="D345" s="409" t="s">
        <v>197</v>
      </c>
      <c r="E345" s="409">
        <v>19</v>
      </c>
      <c r="F345" s="409" t="s">
        <v>3964</v>
      </c>
      <c r="G345" s="409">
        <v>4</v>
      </c>
      <c r="H345" s="409">
        <v>1</v>
      </c>
    </row>
    <row r="346" spans="1:8" x14ac:dyDescent="0.25">
      <c r="A346" s="409" t="s">
        <v>1930</v>
      </c>
      <c r="B346" s="409" t="s">
        <v>2521</v>
      </c>
      <c r="C346" s="409" t="s">
        <v>1646</v>
      </c>
      <c r="D346" s="409" t="s">
        <v>197</v>
      </c>
      <c r="E346" s="409">
        <v>19</v>
      </c>
      <c r="F346" s="409" t="s">
        <v>3965</v>
      </c>
      <c r="G346" s="409">
        <v>5</v>
      </c>
      <c r="H346" s="409">
        <v>1</v>
      </c>
    </row>
    <row r="347" spans="1:8" x14ac:dyDescent="0.25">
      <c r="A347" s="409" t="s">
        <v>1930</v>
      </c>
      <c r="B347" s="409" t="s">
        <v>2535</v>
      </c>
      <c r="C347" s="409" t="s">
        <v>1646</v>
      </c>
      <c r="D347" s="409" t="s">
        <v>197</v>
      </c>
      <c r="E347" s="409">
        <v>19</v>
      </c>
      <c r="F347" s="409" t="s">
        <v>3966</v>
      </c>
      <c r="G347" s="409">
        <v>5</v>
      </c>
      <c r="H347" s="409">
        <v>1</v>
      </c>
    </row>
    <row r="348" spans="1:8" x14ac:dyDescent="0.25">
      <c r="A348" s="409" t="s">
        <v>1930</v>
      </c>
      <c r="B348" s="409" t="s">
        <v>282</v>
      </c>
      <c r="C348" s="409" t="s">
        <v>1646</v>
      </c>
      <c r="D348" s="409" t="s">
        <v>197</v>
      </c>
      <c r="E348" s="409">
        <v>19</v>
      </c>
      <c r="F348" s="409" t="s">
        <v>3967</v>
      </c>
      <c r="G348" s="409">
        <v>5</v>
      </c>
      <c r="H348" s="409">
        <v>1</v>
      </c>
    </row>
    <row r="349" spans="1:8" x14ac:dyDescent="0.25">
      <c r="A349" s="409" t="s">
        <v>1930</v>
      </c>
      <c r="B349" s="409" t="s">
        <v>2550</v>
      </c>
      <c r="C349" s="409" t="s">
        <v>1646</v>
      </c>
      <c r="D349" s="409" t="s">
        <v>197</v>
      </c>
      <c r="E349" s="409">
        <v>19</v>
      </c>
      <c r="F349" s="409" t="s">
        <v>3968</v>
      </c>
      <c r="G349" s="409">
        <v>5</v>
      </c>
      <c r="H349" s="409">
        <v>1</v>
      </c>
    </row>
    <row r="350" spans="1:8" x14ac:dyDescent="0.25">
      <c r="A350" s="409" t="s">
        <v>1930</v>
      </c>
      <c r="B350" s="411">
        <v>300</v>
      </c>
      <c r="C350" s="409" t="s">
        <v>1646</v>
      </c>
      <c r="D350" s="409" t="s">
        <v>197</v>
      </c>
      <c r="E350" s="409">
        <v>19</v>
      </c>
      <c r="F350" s="409" t="s">
        <v>3969</v>
      </c>
      <c r="G350" s="409">
        <v>5</v>
      </c>
      <c r="H350" s="409">
        <v>1</v>
      </c>
    </row>
    <row r="351" spans="1:8" x14ac:dyDescent="0.25">
      <c r="A351" s="409" t="s">
        <v>1930</v>
      </c>
      <c r="B351" s="409" t="s">
        <v>2553</v>
      </c>
      <c r="C351" s="409" t="s">
        <v>1646</v>
      </c>
      <c r="D351" s="409" t="s">
        <v>197</v>
      </c>
      <c r="E351" s="409">
        <v>19</v>
      </c>
      <c r="F351" s="409" t="s">
        <v>3970</v>
      </c>
      <c r="G351" s="409">
        <v>5</v>
      </c>
      <c r="H351" s="409">
        <v>1</v>
      </c>
    </row>
    <row r="352" spans="1:8" x14ac:dyDescent="0.25">
      <c r="A352" s="409" t="s">
        <v>1930</v>
      </c>
      <c r="B352" s="409" t="s">
        <v>2559</v>
      </c>
      <c r="C352" s="409" t="s">
        <v>1646</v>
      </c>
      <c r="D352" s="409" t="s">
        <v>197</v>
      </c>
      <c r="E352" s="409">
        <v>19</v>
      </c>
      <c r="F352" s="409" t="s">
        <v>3971</v>
      </c>
      <c r="G352" s="409">
        <v>5</v>
      </c>
      <c r="H352" s="409">
        <v>1</v>
      </c>
    </row>
    <row r="353" spans="1:8" x14ac:dyDescent="0.25">
      <c r="A353" s="409" t="s">
        <v>1930</v>
      </c>
      <c r="B353" s="409" t="s">
        <v>2569</v>
      </c>
      <c r="C353" s="409" t="s">
        <v>1646</v>
      </c>
      <c r="D353" s="409" t="s">
        <v>197</v>
      </c>
      <c r="E353" s="409">
        <v>19</v>
      </c>
      <c r="F353" s="409" t="s">
        <v>3972</v>
      </c>
      <c r="G353" s="409">
        <v>5</v>
      </c>
      <c r="H353" s="409">
        <v>1</v>
      </c>
    </row>
    <row r="354" spans="1:8" x14ac:dyDescent="0.25">
      <c r="A354" s="409" t="s">
        <v>1930</v>
      </c>
      <c r="B354" s="409" t="s">
        <v>2580</v>
      </c>
      <c r="C354" s="409" t="s">
        <v>1646</v>
      </c>
      <c r="D354" s="409" t="s">
        <v>197</v>
      </c>
      <c r="E354" s="409">
        <v>19</v>
      </c>
      <c r="F354" s="409" t="s">
        <v>3973</v>
      </c>
      <c r="G354" s="409">
        <v>5</v>
      </c>
      <c r="H354" s="409">
        <v>1</v>
      </c>
    </row>
    <row r="355" spans="1:8" x14ac:dyDescent="0.25">
      <c r="A355" s="409" t="s">
        <v>1930</v>
      </c>
      <c r="B355" s="409" t="s">
        <v>2588</v>
      </c>
      <c r="C355" s="409" t="s">
        <v>1646</v>
      </c>
      <c r="D355" s="409" t="s">
        <v>197</v>
      </c>
      <c r="E355" s="409">
        <v>19</v>
      </c>
      <c r="F355" s="409" t="s">
        <v>3974</v>
      </c>
      <c r="G355" s="409">
        <v>5</v>
      </c>
      <c r="H355" s="409">
        <v>1</v>
      </c>
    </row>
    <row r="356" spans="1:8" x14ac:dyDescent="0.25">
      <c r="A356" s="409" t="s">
        <v>1930</v>
      </c>
      <c r="B356" s="409" t="s">
        <v>2602</v>
      </c>
      <c r="C356" s="409" t="s">
        <v>1646</v>
      </c>
      <c r="D356" s="409" t="s">
        <v>197</v>
      </c>
      <c r="E356" s="409">
        <v>19</v>
      </c>
      <c r="F356" s="409" t="s">
        <v>3975</v>
      </c>
      <c r="G356" s="409">
        <v>5</v>
      </c>
      <c r="H356" s="409">
        <v>1</v>
      </c>
    </row>
    <row r="357" spans="1:8" x14ac:dyDescent="0.25">
      <c r="A357" s="409" t="s">
        <v>1930</v>
      </c>
      <c r="B357" s="409" t="s">
        <v>2609</v>
      </c>
      <c r="C357" s="409" t="s">
        <v>1646</v>
      </c>
      <c r="D357" s="409" t="s">
        <v>197</v>
      </c>
      <c r="E357" s="409">
        <v>19</v>
      </c>
      <c r="F357" s="409" t="s">
        <v>3976</v>
      </c>
      <c r="G357" s="409">
        <v>5</v>
      </c>
      <c r="H357" s="409">
        <v>1</v>
      </c>
    </row>
    <row r="358" spans="1:8" x14ac:dyDescent="0.25">
      <c r="A358" s="409" t="s">
        <v>1930</v>
      </c>
      <c r="B358" s="409" t="s">
        <v>2670</v>
      </c>
      <c r="C358" s="409" t="s">
        <v>1647</v>
      </c>
      <c r="D358" s="409" t="s">
        <v>197</v>
      </c>
      <c r="E358" s="409">
        <v>19</v>
      </c>
      <c r="F358" s="409" t="s">
        <v>3977</v>
      </c>
      <c r="G358" s="409">
        <v>6</v>
      </c>
      <c r="H358" s="409">
        <v>1</v>
      </c>
    </row>
    <row r="359" spans="1:8" x14ac:dyDescent="0.25">
      <c r="A359" s="409" t="s">
        <v>1930</v>
      </c>
      <c r="B359" s="409" t="s">
        <v>3069</v>
      </c>
      <c r="C359" s="409" t="s">
        <v>3057</v>
      </c>
      <c r="D359" s="409" t="s">
        <v>197</v>
      </c>
      <c r="E359" s="409">
        <v>19</v>
      </c>
      <c r="F359" s="409" t="s">
        <v>3978</v>
      </c>
      <c r="G359" s="409">
        <v>8</v>
      </c>
      <c r="H359" s="409">
        <v>1</v>
      </c>
    </row>
    <row r="360" spans="1:8" x14ac:dyDescent="0.25">
      <c r="A360" s="409" t="s">
        <v>1930</v>
      </c>
      <c r="B360" s="409" t="s">
        <v>3079</v>
      </c>
      <c r="C360" s="409" t="s">
        <v>3057</v>
      </c>
      <c r="D360" s="409" t="s">
        <v>197</v>
      </c>
      <c r="E360" s="409">
        <v>19</v>
      </c>
      <c r="F360" s="409" t="s">
        <v>3979</v>
      </c>
      <c r="G360" s="409">
        <v>8</v>
      </c>
      <c r="H360" s="409">
        <v>1</v>
      </c>
    </row>
    <row r="361" spans="1:8" x14ac:dyDescent="0.25">
      <c r="A361" s="409" t="s">
        <v>1930</v>
      </c>
      <c r="B361" s="409" t="s">
        <v>3101</v>
      </c>
      <c r="C361" s="409" t="s">
        <v>3057</v>
      </c>
      <c r="D361" s="409" t="s">
        <v>197</v>
      </c>
      <c r="E361" s="409">
        <v>19</v>
      </c>
      <c r="F361" s="409" t="s">
        <v>3980</v>
      </c>
      <c r="G361" s="409">
        <v>8</v>
      </c>
      <c r="H361" s="409">
        <v>1</v>
      </c>
    </row>
    <row r="362" spans="1:8" x14ac:dyDescent="0.25">
      <c r="A362" s="409" t="s">
        <v>1930</v>
      </c>
      <c r="B362" s="409" t="s">
        <v>3106</v>
      </c>
      <c r="C362" s="409" t="s">
        <v>3057</v>
      </c>
      <c r="D362" s="409" t="s">
        <v>197</v>
      </c>
      <c r="E362" s="409">
        <v>19</v>
      </c>
      <c r="F362" s="409" t="s">
        <v>3981</v>
      </c>
      <c r="G362" s="409">
        <v>8</v>
      </c>
      <c r="H362" s="409">
        <v>1</v>
      </c>
    </row>
    <row r="363" spans="1:8" x14ac:dyDescent="0.25">
      <c r="A363" s="409" t="s">
        <v>1930</v>
      </c>
      <c r="B363" s="409" t="s">
        <v>3107</v>
      </c>
      <c r="C363" s="409" t="s">
        <v>3057</v>
      </c>
      <c r="D363" s="409" t="s">
        <v>197</v>
      </c>
      <c r="E363" s="409">
        <v>19</v>
      </c>
      <c r="F363" s="409" t="s">
        <v>3982</v>
      </c>
      <c r="G363" s="409">
        <v>8</v>
      </c>
      <c r="H363" s="409">
        <v>1</v>
      </c>
    </row>
    <row r="364" spans="1:8" x14ac:dyDescent="0.25">
      <c r="A364" s="409" t="s">
        <v>1930</v>
      </c>
      <c r="B364" s="409" t="s">
        <v>235</v>
      </c>
      <c r="C364" s="409" t="s">
        <v>1649</v>
      </c>
      <c r="D364" s="409" t="s">
        <v>197</v>
      </c>
      <c r="E364" s="409">
        <v>19</v>
      </c>
      <c r="F364" s="409" t="s">
        <v>3983</v>
      </c>
      <c r="G364" s="409">
        <v>96</v>
      </c>
      <c r="H364" s="409">
        <v>1</v>
      </c>
    </row>
    <row r="365" spans="1:8" x14ac:dyDescent="0.25">
      <c r="A365" s="409" t="s">
        <v>1930</v>
      </c>
      <c r="B365" s="409">
        <v>200</v>
      </c>
      <c r="C365" s="409" t="s">
        <v>1649</v>
      </c>
      <c r="D365" s="409" t="s">
        <v>197</v>
      </c>
      <c r="E365" s="409">
        <v>19</v>
      </c>
      <c r="F365" s="409" t="s">
        <v>3984</v>
      </c>
      <c r="G365" s="409">
        <v>96</v>
      </c>
      <c r="H365" s="409">
        <v>1</v>
      </c>
    </row>
    <row r="366" spans="1:8" x14ac:dyDescent="0.25">
      <c r="A366" s="409" t="s">
        <v>1930</v>
      </c>
      <c r="B366" s="409" t="s">
        <v>2442</v>
      </c>
      <c r="C366" s="409" t="s">
        <v>1649</v>
      </c>
      <c r="D366" s="409" t="s">
        <v>197</v>
      </c>
      <c r="E366" s="409">
        <v>19</v>
      </c>
      <c r="F366" s="409" t="s">
        <v>3985</v>
      </c>
      <c r="G366" s="409">
        <v>96</v>
      </c>
      <c r="H366" s="409">
        <v>1</v>
      </c>
    </row>
    <row r="367" spans="1:8" x14ac:dyDescent="0.25">
      <c r="A367" s="409" t="s">
        <v>1930</v>
      </c>
      <c r="B367" s="409" t="s">
        <v>3326</v>
      </c>
      <c r="C367" s="409" t="s">
        <v>1649</v>
      </c>
      <c r="D367" s="409" t="s">
        <v>197</v>
      </c>
      <c r="E367" s="409">
        <v>19</v>
      </c>
      <c r="F367" s="409" t="s">
        <v>3986</v>
      </c>
      <c r="G367" s="409">
        <v>96</v>
      </c>
      <c r="H367" s="409">
        <v>1</v>
      </c>
    </row>
    <row r="368" spans="1:8" x14ac:dyDescent="0.25">
      <c r="A368" s="409" t="s">
        <v>1701</v>
      </c>
      <c r="B368" s="409" t="s">
        <v>98</v>
      </c>
      <c r="C368" s="409" t="s">
        <v>1675</v>
      </c>
      <c r="D368" s="409" t="s">
        <v>197</v>
      </c>
      <c r="E368" s="409">
        <v>20</v>
      </c>
      <c r="F368" s="409" t="s">
        <v>3987</v>
      </c>
      <c r="G368" s="409">
        <v>1</v>
      </c>
      <c r="H368" s="409">
        <v>1</v>
      </c>
    </row>
    <row r="369" spans="1:8" x14ac:dyDescent="0.25">
      <c r="A369" s="409" t="s">
        <v>1701</v>
      </c>
      <c r="B369" s="409" t="s">
        <v>1706</v>
      </c>
      <c r="C369" s="409" t="s">
        <v>1675</v>
      </c>
      <c r="D369" s="409" t="s">
        <v>197</v>
      </c>
      <c r="E369" s="409">
        <v>20</v>
      </c>
      <c r="F369" s="409" t="s">
        <v>3988</v>
      </c>
      <c r="G369" s="409">
        <v>1</v>
      </c>
      <c r="H369" s="409">
        <v>1</v>
      </c>
    </row>
    <row r="370" spans="1:8" x14ac:dyDescent="0.25">
      <c r="A370" s="409" t="s">
        <v>1701</v>
      </c>
      <c r="B370" s="409" t="s">
        <v>1731</v>
      </c>
      <c r="C370" s="409" t="s">
        <v>1675</v>
      </c>
      <c r="D370" s="409" t="s">
        <v>197</v>
      </c>
      <c r="E370" s="409">
        <v>20</v>
      </c>
      <c r="F370" s="409" t="s">
        <v>3989</v>
      </c>
      <c r="G370" s="409">
        <v>1</v>
      </c>
      <c r="H370" s="409">
        <v>1</v>
      </c>
    </row>
    <row r="371" spans="1:8" x14ac:dyDescent="0.25">
      <c r="A371" s="409" t="s">
        <v>1701</v>
      </c>
      <c r="B371" s="409" t="s">
        <v>283</v>
      </c>
      <c r="C371" s="409" t="s">
        <v>1765</v>
      </c>
      <c r="D371" s="409" t="s">
        <v>197</v>
      </c>
      <c r="E371" s="409">
        <v>20</v>
      </c>
      <c r="F371" s="409" t="s">
        <v>3990</v>
      </c>
      <c r="G371" s="409">
        <v>2</v>
      </c>
      <c r="H371" s="409">
        <v>1</v>
      </c>
    </row>
    <row r="372" spans="1:8" x14ac:dyDescent="0.25">
      <c r="A372" s="409" t="s">
        <v>1701</v>
      </c>
      <c r="B372" s="409" t="s">
        <v>1828</v>
      </c>
      <c r="C372" s="409" t="s">
        <v>1765</v>
      </c>
      <c r="D372" s="409" t="s">
        <v>197</v>
      </c>
      <c r="E372" s="409">
        <v>20</v>
      </c>
      <c r="F372" s="409" t="s">
        <v>3991</v>
      </c>
      <c r="G372" s="409">
        <v>2</v>
      </c>
      <c r="H372" s="409">
        <v>1</v>
      </c>
    </row>
    <row r="373" spans="1:8" x14ac:dyDescent="0.25">
      <c r="A373" s="409" t="s">
        <v>1701</v>
      </c>
      <c r="B373" s="409" t="s">
        <v>287</v>
      </c>
      <c r="C373" s="409" t="s">
        <v>1765</v>
      </c>
      <c r="D373" s="409" t="s">
        <v>197</v>
      </c>
      <c r="E373" s="409">
        <v>20</v>
      </c>
      <c r="F373" s="409" t="s">
        <v>3992</v>
      </c>
      <c r="G373" s="409">
        <v>2</v>
      </c>
      <c r="H373" s="409">
        <v>1</v>
      </c>
    </row>
    <row r="374" spans="1:8" x14ac:dyDescent="0.25">
      <c r="A374" s="409" t="s">
        <v>1701</v>
      </c>
      <c r="B374" s="409" t="s">
        <v>1891</v>
      </c>
      <c r="C374" s="409" t="s">
        <v>1765</v>
      </c>
      <c r="D374" s="409" t="s">
        <v>197</v>
      </c>
      <c r="E374" s="409">
        <v>20</v>
      </c>
      <c r="F374" s="409" t="s">
        <v>3993</v>
      </c>
      <c r="G374" s="409">
        <v>2</v>
      </c>
      <c r="H374" s="409">
        <v>1</v>
      </c>
    </row>
    <row r="375" spans="1:8" x14ac:dyDescent="0.25">
      <c r="A375" s="409" t="s">
        <v>1701</v>
      </c>
      <c r="B375" s="409" t="s">
        <v>1904</v>
      </c>
      <c r="C375" s="409" t="s">
        <v>1765</v>
      </c>
      <c r="D375" s="409" t="s">
        <v>197</v>
      </c>
      <c r="E375" s="409">
        <v>20</v>
      </c>
      <c r="F375" s="409" t="s">
        <v>3994</v>
      </c>
      <c r="G375" s="409">
        <v>2</v>
      </c>
      <c r="H375" s="409">
        <v>1</v>
      </c>
    </row>
    <row r="376" spans="1:8" x14ac:dyDescent="0.25">
      <c r="A376" s="409" t="s">
        <v>1701</v>
      </c>
      <c r="B376" s="409" t="s">
        <v>1920</v>
      </c>
      <c r="C376" s="409" t="s">
        <v>1765</v>
      </c>
      <c r="D376" s="409" t="s">
        <v>197</v>
      </c>
      <c r="E376" s="409">
        <v>20</v>
      </c>
      <c r="F376" s="409" t="s">
        <v>3995</v>
      </c>
      <c r="G376" s="409">
        <v>2</v>
      </c>
      <c r="H376" s="409">
        <v>1</v>
      </c>
    </row>
    <row r="377" spans="1:8" x14ac:dyDescent="0.25">
      <c r="A377" s="409" t="s">
        <v>1701</v>
      </c>
      <c r="B377" s="409" t="s">
        <v>284</v>
      </c>
      <c r="C377" s="409" t="s">
        <v>1652</v>
      </c>
      <c r="D377" s="409" t="s">
        <v>197</v>
      </c>
      <c r="E377" s="409">
        <v>20</v>
      </c>
      <c r="F377" s="409" t="s">
        <v>3996</v>
      </c>
      <c r="G377" s="409">
        <v>3</v>
      </c>
      <c r="H377" s="409">
        <v>1</v>
      </c>
    </row>
    <row r="378" spans="1:8" x14ac:dyDescent="0.25">
      <c r="A378" s="409" t="s">
        <v>1701</v>
      </c>
      <c r="B378" s="409" t="s">
        <v>2019</v>
      </c>
      <c r="C378" s="409" t="s">
        <v>1652</v>
      </c>
      <c r="D378" s="409" t="s">
        <v>197</v>
      </c>
      <c r="E378" s="409">
        <v>20</v>
      </c>
      <c r="F378" s="409" t="s">
        <v>3997</v>
      </c>
      <c r="G378" s="409">
        <v>3</v>
      </c>
      <c r="H378" s="409">
        <v>1</v>
      </c>
    </row>
    <row r="379" spans="1:8" x14ac:dyDescent="0.25">
      <c r="A379" s="409" t="s">
        <v>1701</v>
      </c>
      <c r="B379" s="409" t="s">
        <v>2022</v>
      </c>
      <c r="C379" s="409" t="s">
        <v>1652</v>
      </c>
      <c r="D379" s="409" t="s">
        <v>197</v>
      </c>
      <c r="E379" s="409">
        <v>20</v>
      </c>
      <c r="F379" s="409" t="s">
        <v>3998</v>
      </c>
      <c r="G379" s="409">
        <v>3</v>
      </c>
      <c r="H379" s="409">
        <v>1</v>
      </c>
    </row>
    <row r="380" spans="1:8" x14ac:dyDescent="0.25">
      <c r="A380" s="409" t="s">
        <v>1701</v>
      </c>
      <c r="B380" s="409" t="s">
        <v>2028</v>
      </c>
      <c r="C380" s="409" t="s">
        <v>1652</v>
      </c>
      <c r="D380" s="409" t="s">
        <v>197</v>
      </c>
      <c r="E380" s="409">
        <v>20</v>
      </c>
      <c r="F380" s="409" t="s">
        <v>3999</v>
      </c>
      <c r="G380" s="409">
        <v>3</v>
      </c>
      <c r="H380" s="409">
        <v>1</v>
      </c>
    </row>
    <row r="381" spans="1:8" x14ac:dyDescent="0.25">
      <c r="A381" s="409" t="s">
        <v>1701</v>
      </c>
      <c r="B381" s="409" t="s">
        <v>2058</v>
      </c>
      <c r="C381" s="409" t="s">
        <v>1652</v>
      </c>
      <c r="D381" s="409" t="s">
        <v>197</v>
      </c>
      <c r="E381" s="409">
        <v>20</v>
      </c>
      <c r="F381" s="409" t="s">
        <v>4000</v>
      </c>
      <c r="G381" s="409">
        <v>3</v>
      </c>
      <c r="H381" s="409">
        <v>1</v>
      </c>
    </row>
    <row r="382" spans="1:8" x14ac:dyDescent="0.25">
      <c r="A382" s="409" t="s">
        <v>1701</v>
      </c>
      <c r="B382" s="409" t="s">
        <v>2064</v>
      </c>
      <c r="C382" s="409" t="s">
        <v>1652</v>
      </c>
      <c r="D382" s="409" t="s">
        <v>197</v>
      </c>
      <c r="E382" s="409">
        <v>20</v>
      </c>
      <c r="F382" s="409" t="s">
        <v>4001</v>
      </c>
      <c r="G382" s="409">
        <v>3</v>
      </c>
      <c r="H382" s="409">
        <v>1</v>
      </c>
    </row>
    <row r="383" spans="1:8" x14ac:dyDescent="0.25">
      <c r="A383" s="409" t="s">
        <v>1701</v>
      </c>
      <c r="B383" s="409" t="s">
        <v>289</v>
      </c>
      <c r="C383" s="409" t="s">
        <v>1652</v>
      </c>
      <c r="D383" s="409" t="s">
        <v>197</v>
      </c>
      <c r="E383" s="409">
        <v>20</v>
      </c>
      <c r="F383" s="409" t="s">
        <v>4002</v>
      </c>
      <c r="G383" s="409">
        <v>3</v>
      </c>
      <c r="H383" s="409">
        <v>1</v>
      </c>
    </row>
    <row r="384" spans="1:8" x14ac:dyDescent="0.25">
      <c r="A384" s="409" t="s">
        <v>1701</v>
      </c>
      <c r="B384" s="409" t="s">
        <v>2082</v>
      </c>
      <c r="C384" s="409" t="s">
        <v>1652</v>
      </c>
      <c r="D384" s="409" t="s">
        <v>197</v>
      </c>
      <c r="E384" s="409">
        <v>20</v>
      </c>
      <c r="F384" s="409" t="s">
        <v>4003</v>
      </c>
      <c r="G384" s="409">
        <v>3</v>
      </c>
      <c r="H384" s="409">
        <v>1</v>
      </c>
    </row>
    <row r="385" spans="1:8" x14ac:dyDescent="0.25">
      <c r="A385" s="409" t="s">
        <v>1701</v>
      </c>
      <c r="B385" s="409" t="s">
        <v>2095</v>
      </c>
      <c r="C385" s="409" t="s">
        <v>1652</v>
      </c>
      <c r="D385" s="409" t="s">
        <v>197</v>
      </c>
      <c r="E385" s="409">
        <v>20</v>
      </c>
      <c r="F385" s="409" t="s">
        <v>4004</v>
      </c>
      <c r="G385" s="409">
        <v>3</v>
      </c>
      <c r="H385" s="409">
        <v>1</v>
      </c>
    </row>
    <row r="386" spans="1:8" x14ac:dyDescent="0.25">
      <c r="A386" s="409" t="s">
        <v>1701</v>
      </c>
      <c r="B386" s="409" t="s">
        <v>2101</v>
      </c>
      <c r="C386" s="409" t="s">
        <v>1652</v>
      </c>
      <c r="D386" s="409" t="s">
        <v>197</v>
      </c>
      <c r="E386" s="409">
        <v>20</v>
      </c>
      <c r="F386" s="409" t="s">
        <v>4005</v>
      </c>
      <c r="G386" s="409">
        <v>3</v>
      </c>
      <c r="H386" s="409">
        <v>1</v>
      </c>
    </row>
    <row r="387" spans="1:8" x14ac:dyDescent="0.25">
      <c r="A387" s="409" t="s">
        <v>1701</v>
      </c>
      <c r="B387" s="409" t="s">
        <v>2212</v>
      </c>
      <c r="C387" s="409" t="s">
        <v>1649</v>
      </c>
      <c r="D387" s="409" t="s">
        <v>197</v>
      </c>
      <c r="E387" s="409">
        <v>20</v>
      </c>
      <c r="F387" s="409" t="s">
        <v>4006</v>
      </c>
      <c r="G387" s="409">
        <v>96</v>
      </c>
      <c r="H387" s="409">
        <v>1</v>
      </c>
    </row>
    <row r="388" spans="1:8" x14ac:dyDescent="0.25">
      <c r="A388" s="409" t="s">
        <v>1701</v>
      </c>
      <c r="B388" s="409" t="s">
        <v>285</v>
      </c>
      <c r="C388" s="409" t="s">
        <v>1645</v>
      </c>
      <c r="D388" s="409" t="s">
        <v>197</v>
      </c>
      <c r="E388" s="409">
        <v>20</v>
      </c>
      <c r="F388" s="409" t="s">
        <v>4007</v>
      </c>
      <c r="G388" s="409">
        <v>4</v>
      </c>
      <c r="H388" s="409">
        <v>1</v>
      </c>
    </row>
    <row r="389" spans="1:8" x14ac:dyDescent="0.25">
      <c r="A389" s="409" t="s">
        <v>1701</v>
      </c>
      <c r="B389" s="409" t="s">
        <v>2408</v>
      </c>
      <c r="C389" s="409" t="s">
        <v>1645</v>
      </c>
      <c r="D389" s="409" t="s">
        <v>197</v>
      </c>
      <c r="E389" s="409">
        <v>20</v>
      </c>
      <c r="F389" s="409" t="s">
        <v>4008</v>
      </c>
      <c r="G389" s="409">
        <v>4</v>
      </c>
      <c r="H389" s="409">
        <v>1</v>
      </c>
    </row>
    <row r="390" spans="1:8" x14ac:dyDescent="0.25">
      <c r="A390" s="409" t="s">
        <v>1701</v>
      </c>
      <c r="B390" s="409" t="s">
        <v>2428</v>
      </c>
      <c r="C390" s="409" t="s">
        <v>1645</v>
      </c>
      <c r="D390" s="409" t="s">
        <v>197</v>
      </c>
      <c r="E390" s="409">
        <v>20</v>
      </c>
      <c r="F390" s="409" t="s">
        <v>4009</v>
      </c>
      <c r="G390" s="409">
        <v>4</v>
      </c>
      <c r="H390" s="409">
        <v>1</v>
      </c>
    </row>
    <row r="391" spans="1:8" x14ac:dyDescent="0.25">
      <c r="A391" s="409" t="s">
        <v>1701</v>
      </c>
      <c r="B391" s="409" t="s">
        <v>2563</v>
      </c>
      <c r="C391" s="409" t="s">
        <v>1646</v>
      </c>
      <c r="D391" s="409" t="s">
        <v>197</v>
      </c>
      <c r="E391" s="409">
        <v>20</v>
      </c>
      <c r="F391" s="409" t="s">
        <v>4010</v>
      </c>
      <c r="G391" s="409">
        <v>5</v>
      </c>
      <c r="H391" s="409">
        <v>1</v>
      </c>
    </row>
    <row r="392" spans="1:8" x14ac:dyDescent="0.25">
      <c r="A392" s="409" t="s">
        <v>1701</v>
      </c>
      <c r="B392" s="409" t="s">
        <v>2577</v>
      </c>
      <c r="C392" s="409" t="s">
        <v>1646</v>
      </c>
      <c r="D392" s="409" t="s">
        <v>197</v>
      </c>
      <c r="E392" s="409">
        <v>20</v>
      </c>
      <c r="F392" s="409" t="s">
        <v>4011</v>
      </c>
      <c r="G392" s="409">
        <v>5</v>
      </c>
      <c r="H392" s="409">
        <v>1</v>
      </c>
    </row>
    <row r="393" spans="1:8" x14ac:dyDescent="0.25">
      <c r="A393" s="409" t="s">
        <v>1701</v>
      </c>
      <c r="B393" s="409" t="s">
        <v>286</v>
      </c>
      <c r="C393" s="409" t="s">
        <v>1646</v>
      </c>
      <c r="D393" s="409" t="s">
        <v>197</v>
      </c>
      <c r="E393" s="409">
        <v>20</v>
      </c>
      <c r="F393" s="409" t="s">
        <v>4012</v>
      </c>
      <c r="G393" s="409">
        <v>5</v>
      </c>
      <c r="H393" s="409">
        <v>1</v>
      </c>
    </row>
    <row r="394" spans="1:8" x14ac:dyDescent="0.25">
      <c r="A394" s="409" t="s">
        <v>1701</v>
      </c>
      <c r="B394" s="409" t="s">
        <v>2634</v>
      </c>
      <c r="C394" s="409" t="s">
        <v>1646</v>
      </c>
      <c r="D394" s="409" t="s">
        <v>197</v>
      </c>
      <c r="E394" s="409">
        <v>20</v>
      </c>
      <c r="F394" s="409" t="s">
        <v>4013</v>
      </c>
      <c r="G394" s="409">
        <v>5</v>
      </c>
      <c r="H394" s="409">
        <v>1</v>
      </c>
    </row>
    <row r="395" spans="1:8" x14ac:dyDescent="0.25">
      <c r="A395" s="409" t="s">
        <v>1701</v>
      </c>
      <c r="B395" s="409" t="s">
        <v>2818</v>
      </c>
      <c r="C395" s="409" t="s">
        <v>2716</v>
      </c>
      <c r="D395" s="409" t="s">
        <v>197</v>
      </c>
      <c r="E395" s="409">
        <v>20</v>
      </c>
      <c r="F395" s="409" t="s">
        <v>4014</v>
      </c>
      <c r="G395" s="409">
        <v>7</v>
      </c>
      <c r="H395" s="409">
        <v>1</v>
      </c>
    </row>
    <row r="396" spans="1:8" x14ac:dyDescent="0.25">
      <c r="A396" s="409" t="s">
        <v>1701</v>
      </c>
      <c r="B396" s="409" t="s">
        <v>288</v>
      </c>
      <c r="C396" s="409" t="s">
        <v>2716</v>
      </c>
      <c r="D396" s="409" t="s">
        <v>197</v>
      </c>
      <c r="E396" s="409">
        <v>20</v>
      </c>
      <c r="F396" s="409" t="s">
        <v>4015</v>
      </c>
      <c r="G396" s="409">
        <v>7</v>
      </c>
      <c r="H396" s="409">
        <v>1</v>
      </c>
    </row>
    <row r="397" spans="1:8" x14ac:dyDescent="0.25">
      <c r="A397" s="409" t="s">
        <v>1701</v>
      </c>
      <c r="B397" s="409" t="s">
        <v>2862</v>
      </c>
      <c r="C397" s="409" t="s">
        <v>2716</v>
      </c>
      <c r="D397" s="409" t="s">
        <v>197</v>
      </c>
      <c r="E397" s="409">
        <v>20</v>
      </c>
      <c r="F397" s="409" t="s">
        <v>4016</v>
      </c>
      <c r="G397" s="409">
        <v>7</v>
      </c>
      <c r="H397" s="409">
        <v>1</v>
      </c>
    </row>
    <row r="398" spans="1:8" x14ac:dyDescent="0.25">
      <c r="A398" s="409" t="s">
        <v>1701</v>
      </c>
      <c r="B398" s="409" t="s">
        <v>3030</v>
      </c>
      <c r="C398" s="409" t="s">
        <v>2716</v>
      </c>
      <c r="D398" s="409" t="s">
        <v>197</v>
      </c>
      <c r="E398" s="409">
        <v>20</v>
      </c>
      <c r="F398" s="409" t="s">
        <v>4017</v>
      </c>
      <c r="G398" s="409">
        <v>7</v>
      </c>
      <c r="H398" s="409">
        <v>1</v>
      </c>
    </row>
    <row r="399" spans="1:8" x14ac:dyDescent="0.25">
      <c r="A399" s="409" t="s">
        <v>1701</v>
      </c>
      <c r="B399" s="409" t="s">
        <v>3064</v>
      </c>
      <c r="C399" s="409" t="s">
        <v>3057</v>
      </c>
      <c r="D399" s="409" t="s">
        <v>197</v>
      </c>
      <c r="E399" s="409">
        <v>20</v>
      </c>
      <c r="F399" s="409" t="s">
        <v>4018</v>
      </c>
      <c r="G399" s="409">
        <v>8</v>
      </c>
      <c r="H399" s="409">
        <v>1</v>
      </c>
    </row>
    <row r="400" spans="1:8" x14ac:dyDescent="0.25">
      <c r="A400" s="409" t="s">
        <v>1701</v>
      </c>
      <c r="B400" s="409" t="s">
        <v>3093</v>
      </c>
      <c r="C400" s="409" t="s">
        <v>3057</v>
      </c>
      <c r="D400" s="409" t="s">
        <v>197</v>
      </c>
      <c r="E400" s="409">
        <v>20</v>
      </c>
      <c r="F400" s="409" t="s">
        <v>4019</v>
      </c>
      <c r="G400" s="409">
        <v>8</v>
      </c>
      <c r="H400" s="409">
        <v>1</v>
      </c>
    </row>
    <row r="401" spans="1:8" x14ac:dyDescent="0.25">
      <c r="A401" s="409" t="s">
        <v>1701</v>
      </c>
      <c r="B401" s="409" t="s">
        <v>3144</v>
      </c>
      <c r="C401" s="409" t="s">
        <v>3057</v>
      </c>
      <c r="D401" s="409" t="s">
        <v>197</v>
      </c>
      <c r="E401" s="409">
        <v>20</v>
      </c>
      <c r="F401" s="409" t="s">
        <v>4020</v>
      </c>
      <c r="G401" s="409">
        <v>8</v>
      </c>
      <c r="H401" s="409">
        <v>1</v>
      </c>
    </row>
    <row r="402" spans="1:8" x14ac:dyDescent="0.25">
      <c r="A402" s="409" t="s">
        <v>1701</v>
      </c>
      <c r="B402" s="409" t="s">
        <v>3154</v>
      </c>
      <c r="C402" s="409" t="s">
        <v>3057</v>
      </c>
      <c r="D402" s="409" t="s">
        <v>197</v>
      </c>
      <c r="E402" s="409">
        <v>20</v>
      </c>
      <c r="F402" s="409" t="s">
        <v>4021</v>
      </c>
      <c r="G402" s="409">
        <v>8</v>
      </c>
      <c r="H402" s="409">
        <v>1</v>
      </c>
    </row>
    <row r="403" spans="1:8" x14ac:dyDescent="0.25">
      <c r="A403" s="409" t="s">
        <v>1701</v>
      </c>
      <c r="B403" s="409" t="s">
        <v>3161</v>
      </c>
      <c r="C403" s="409" t="s">
        <v>3057</v>
      </c>
      <c r="D403" s="409" t="s">
        <v>197</v>
      </c>
      <c r="E403" s="409">
        <v>20</v>
      </c>
      <c r="F403" s="409" t="s">
        <v>4022</v>
      </c>
      <c r="G403" s="409">
        <v>8</v>
      </c>
      <c r="H403" s="409">
        <v>1</v>
      </c>
    </row>
    <row r="404" spans="1:8" x14ac:dyDescent="0.25">
      <c r="A404" s="409" t="s">
        <v>1701</v>
      </c>
      <c r="B404" s="409" t="s">
        <v>235</v>
      </c>
      <c r="C404" s="409" t="s">
        <v>1649</v>
      </c>
      <c r="D404" s="409" t="s">
        <v>197</v>
      </c>
      <c r="E404" s="409">
        <v>20</v>
      </c>
      <c r="F404" s="409" t="s">
        <v>4023</v>
      </c>
      <c r="G404" s="409">
        <v>96</v>
      </c>
      <c r="H404" s="409">
        <v>1</v>
      </c>
    </row>
    <row r="405" spans="1:8" x14ac:dyDescent="0.25">
      <c r="A405" s="409" t="s">
        <v>1701</v>
      </c>
      <c r="B405" s="409">
        <v>11</v>
      </c>
      <c r="C405" s="409" t="s">
        <v>1649</v>
      </c>
      <c r="D405" s="409" t="s">
        <v>197</v>
      </c>
      <c r="E405" s="409">
        <v>20</v>
      </c>
      <c r="F405" s="409" t="s">
        <v>4024</v>
      </c>
      <c r="G405" s="409">
        <v>96</v>
      </c>
      <c r="H405" s="409">
        <v>1</v>
      </c>
    </row>
    <row r="406" spans="1:8" x14ac:dyDescent="0.25">
      <c r="A406" s="409" t="s">
        <v>1701</v>
      </c>
      <c r="B406" s="409" t="s">
        <v>3271</v>
      </c>
      <c r="C406" s="409" t="s">
        <v>1649</v>
      </c>
      <c r="D406" s="409" t="s">
        <v>197</v>
      </c>
      <c r="E406" s="409">
        <v>20</v>
      </c>
      <c r="F406" s="409" t="s">
        <v>4025</v>
      </c>
      <c r="G406" s="409">
        <v>96</v>
      </c>
      <c r="H406" s="409">
        <v>1</v>
      </c>
    </row>
    <row r="407" spans="1:8" x14ac:dyDescent="0.25">
      <c r="A407" s="409" t="s">
        <v>1778</v>
      </c>
      <c r="B407" s="409" t="s">
        <v>1777</v>
      </c>
      <c r="C407" s="409" t="s">
        <v>1765</v>
      </c>
      <c r="D407" s="409" t="s">
        <v>197</v>
      </c>
      <c r="E407" s="409">
        <v>21</v>
      </c>
      <c r="F407" s="409" t="s">
        <v>3651</v>
      </c>
      <c r="G407" s="409">
        <v>2</v>
      </c>
      <c r="H407" s="409">
        <v>1</v>
      </c>
    </row>
    <row r="408" spans="1:8" x14ac:dyDescent="0.25">
      <c r="A408" s="409" t="s">
        <v>1778</v>
      </c>
      <c r="B408" s="409" t="s">
        <v>1773</v>
      </c>
      <c r="C408" s="409" t="s">
        <v>1652</v>
      </c>
      <c r="D408" s="409" t="s">
        <v>197</v>
      </c>
      <c r="E408" s="409">
        <v>21</v>
      </c>
      <c r="F408" s="409" t="s">
        <v>3652</v>
      </c>
      <c r="G408" s="409">
        <v>3</v>
      </c>
      <c r="H408" s="409">
        <v>1</v>
      </c>
    </row>
    <row r="409" spans="1:8" x14ac:dyDescent="0.25">
      <c r="A409" s="409" t="s">
        <v>1778</v>
      </c>
      <c r="B409" s="411">
        <v>1300</v>
      </c>
      <c r="C409" s="409" t="s">
        <v>1652</v>
      </c>
      <c r="D409" s="409" t="s">
        <v>197</v>
      </c>
      <c r="E409" s="409">
        <v>21</v>
      </c>
      <c r="F409" s="409" t="s">
        <v>3653</v>
      </c>
      <c r="G409" s="409">
        <v>3</v>
      </c>
      <c r="H409" s="409">
        <v>1</v>
      </c>
    </row>
    <row r="410" spans="1:8" x14ac:dyDescent="0.25">
      <c r="A410" s="409" t="s">
        <v>1778</v>
      </c>
      <c r="B410" s="411">
        <v>1325</v>
      </c>
      <c r="C410" s="409" t="s">
        <v>1652</v>
      </c>
      <c r="D410" s="409" t="s">
        <v>197</v>
      </c>
      <c r="E410" s="409">
        <v>21</v>
      </c>
      <c r="F410" s="409" t="s">
        <v>3654</v>
      </c>
      <c r="G410" s="409">
        <v>3</v>
      </c>
      <c r="H410" s="409">
        <v>1</v>
      </c>
    </row>
    <row r="411" spans="1:8" x14ac:dyDescent="0.25">
      <c r="A411" s="409" t="s">
        <v>1778</v>
      </c>
      <c r="B411" s="411">
        <v>1410</v>
      </c>
      <c r="C411" s="409" t="s">
        <v>1652</v>
      </c>
      <c r="D411" s="409" t="s">
        <v>197</v>
      </c>
      <c r="E411" s="409">
        <v>21</v>
      </c>
      <c r="F411" s="409" t="s">
        <v>3655</v>
      </c>
      <c r="G411" s="409">
        <v>3</v>
      </c>
      <c r="H411" s="409">
        <v>1</v>
      </c>
    </row>
    <row r="412" spans="1:8" x14ac:dyDescent="0.25">
      <c r="A412" s="409" t="s">
        <v>1778</v>
      </c>
      <c r="B412" s="409" t="s">
        <v>2719</v>
      </c>
      <c r="C412" s="409" t="s">
        <v>2716</v>
      </c>
      <c r="D412" s="409" t="s">
        <v>197</v>
      </c>
      <c r="E412" s="409">
        <v>21</v>
      </c>
      <c r="F412" s="409" t="s">
        <v>3656</v>
      </c>
      <c r="G412" s="409">
        <v>7</v>
      </c>
      <c r="H412" s="409">
        <v>1</v>
      </c>
    </row>
    <row r="413" spans="1:8" x14ac:dyDescent="0.25">
      <c r="A413" s="409" t="s">
        <v>1778</v>
      </c>
      <c r="B413" s="409" t="s">
        <v>235</v>
      </c>
      <c r="C413" s="409" t="s">
        <v>1649</v>
      </c>
      <c r="D413" s="409" t="s">
        <v>197</v>
      </c>
      <c r="E413" s="409">
        <v>21</v>
      </c>
      <c r="F413" s="409" t="s">
        <v>3657</v>
      </c>
      <c r="G413" s="409">
        <v>96</v>
      </c>
      <c r="H413" s="409">
        <v>1</v>
      </c>
    </row>
    <row r="414" spans="1:8" x14ac:dyDescent="0.25">
      <c r="A414" s="409" t="s">
        <v>1778</v>
      </c>
      <c r="B414" s="409" t="s">
        <v>3110</v>
      </c>
      <c r="C414" s="409" t="s">
        <v>1649</v>
      </c>
      <c r="D414" s="409" t="s">
        <v>197</v>
      </c>
      <c r="E414" s="409">
        <v>21</v>
      </c>
      <c r="F414" s="409" t="s">
        <v>3658</v>
      </c>
      <c r="G414" s="409">
        <v>96</v>
      </c>
      <c r="H414" s="409">
        <v>1</v>
      </c>
    </row>
    <row r="415" spans="1:8" x14ac:dyDescent="0.25">
      <c r="A415" s="409" t="s">
        <v>1778</v>
      </c>
      <c r="B415" s="409" t="s">
        <v>3328</v>
      </c>
      <c r="C415" s="409" t="s">
        <v>1649</v>
      </c>
      <c r="D415" s="409" t="s">
        <v>197</v>
      </c>
      <c r="E415" s="409">
        <v>21</v>
      </c>
      <c r="F415" s="409" t="s">
        <v>3659</v>
      </c>
      <c r="G415" s="409">
        <v>96</v>
      </c>
      <c r="H415" s="409">
        <v>1</v>
      </c>
    </row>
    <row r="416" spans="1:8" x14ac:dyDescent="0.25">
      <c r="A416" s="409" t="s">
        <v>1677</v>
      </c>
      <c r="B416" s="409" t="s">
        <v>1678</v>
      </c>
      <c r="C416" s="409" t="s">
        <v>1675</v>
      </c>
      <c r="D416" s="409" t="s">
        <v>197</v>
      </c>
      <c r="E416" s="409">
        <v>22</v>
      </c>
      <c r="F416" s="409" t="s">
        <v>3661</v>
      </c>
      <c r="G416" s="409">
        <v>1</v>
      </c>
      <c r="H416" s="409">
        <v>1</v>
      </c>
    </row>
    <row r="417" spans="1:8" x14ac:dyDescent="0.25">
      <c r="A417" s="409" t="s">
        <v>1677</v>
      </c>
      <c r="B417" s="409" t="s">
        <v>1699</v>
      </c>
      <c r="C417" s="409" t="s">
        <v>1675</v>
      </c>
      <c r="D417" s="409" t="s">
        <v>197</v>
      </c>
      <c r="E417" s="409">
        <v>22</v>
      </c>
      <c r="F417" s="409" t="s">
        <v>3662</v>
      </c>
      <c r="G417" s="409">
        <v>1</v>
      </c>
      <c r="H417" s="409">
        <v>1</v>
      </c>
    </row>
    <row r="418" spans="1:8" x14ac:dyDescent="0.25">
      <c r="A418" s="409" t="s">
        <v>1677</v>
      </c>
      <c r="B418" s="409" t="s">
        <v>1784</v>
      </c>
      <c r="C418" s="409" t="s">
        <v>1765</v>
      </c>
      <c r="D418" s="409" t="s">
        <v>197</v>
      </c>
      <c r="E418" s="409">
        <v>22</v>
      </c>
      <c r="F418" s="409" t="s">
        <v>3663</v>
      </c>
      <c r="G418" s="409">
        <v>2</v>
      </c>
      <c r="H418" s="409">
        <v>1</v>
      </c>
    </row>
    <row r="419" spans="1:8" x14ac:dyDescent="0.25">
      <c r="A419" s="409" t="s">
        <v>1677</v>
      </c>
      <c r="B419" s="409" t="s">
        <v>1875</v>
      </c>
      <c r="C419" s="409" t="s">
        <v>1765</v>
      </c>
      <c r="D419" s="409" t="s">
        <v>197</v>
      </c>
      <c r="E419" s="409">
        <v>22</v>
      </c>
      <c r="F419" s="409" t="s">
        <v>3664</v>
      </c>
      <c r="G419" s="409">
        <v>2</v>
      </c>
      <c r="H419" s="409">
        <v>1</v>
      </c>
    </row>
    <row r="420" spans="1:8" x14ac:dyDescent="0.25">
      <c r="A420" s="409" t="s">
        <v>1677</v>
      </c>
      <c r="B420" s="409" t="s">
        <v>1941</v>
      </c>
      <c r="C420" s="409" t="s">
        <v>1765</v>
      </c>
      <c r="D420" s="409" t="s">
        <v>197</v>
      </c>
      <c r="E420" s="409">
        <v>22</v>
      </c>
      <c r="F420" s="409" t="s">
        <v>3665</v>
      </c>
      <c r="G420" s="409">
        <v>2</v>
      </c>
      <c r="H420" s="409">
        <v>1</v>
      </c>
    </row>
    <row r="421" spans="1:8" x14ac:dyDescent="0.25">
      <c r="A421" s="409" t="s">
        <v>1677</v>
      </c>
      <c r="B421" s="409" t="s">
        <v>1961</v>
      </c>
      <c r="C421" s="409" t="s">
        <v>1652</v>
      </c>
      <c r="D421" s="409" t="s">
        <v>197</v>
      </c>
      <c r="E421" s="409">
        <v>22</v>
      </c>
      <c r="F421" s="409" t="s">
        <v>3666</v>
      </c>
      <c r="G421" s="409">
        <v>3</v>
      </c>
      <c r="H421" s="409">
        <v>1</v>
      </c>
    </row>
    <row r="422" spans="1:8" x14ac:dyDescent="0.25">
      <c r="A422" s="409" t="s">
        <v>1677</v>
      </c>
      <c r="B422" s="409" t="s">
        <v>1966</v>
      </c>
      <c r="C422" s="409" t="s">
        <v>1652</v>
      </c>
      <c r="D422" s="409" t="s">
        <v>197</v>
      </c>
      <c r="E422" s="409">
        <v>22</v>
      </c>
      <c r="F422" s="409" t="s">
        <v>3667</v>
      </c>
      <c r="G422" s="409">
        <v>3</v>
      </c>
      <c r="H422" s="409">
        <v>1</v>
      </c>
    </row>
    <row r="423" spans="1:8" x14ac:dyDescent="0.25">
      <c r="A423" s="409" t="s">
        <v>1677</v>
      </c>
      <c r="B423" s="409" t="s">
        <v>1811</v>
      </c>
      <c r="C423" s="409" t="s">
        <v>1652</v>
      </c>
      <c r="D423" s="409" t="s">
        <v>197</v>
      </c>
      <c r="E423" s="409">
        <v>22</v>
      </c>
      <c r="F423" s="409" t="s">
        <v>3668</v>
      </c>
      <c r="G423" s="409">
        <v>3</v>
      </c>
      <c r="H423" s="409">
        <v>1</v>
      </c>
    </row>
    <row r="424" spans="1:8" x14ac:dyDescent="0.25">
      <c r="A424" s="409" t="s">
        <v>1677</v>
      </c>
      <c r="B424" s="409" t="s">
        <v>2072</v>
      </c>
      <c r="C424" s="409" t="s">
        <v>1652</v>
      </c>
      <c r="D424" s="409" t="s">
        <v>197</v>
      </c>
      <c r="E424" s="409">
        <v>22</v>
      </c>
      <c r="F424" s="409" t="s">
        <v>3669</v>
      </c>
      <c r="G424" s="409">
        <v>3</v>
      </c>
      <c r="H424" s="409">
        <v>1</v>
      </c>
    </row>
    <row r="425" spans="1:8" x14ac:dyDescent="0.25">
      <c r="A425" s="409" t="s">
        <v>1677</v>
      </c>
      <c r="B425" s="409" t="s">
        <v>2074</v>
      </c>
      <c r="C425" s="409" t="s">
        <v>1652</v>
      </c>
      <c r="D425" s="409" t="s">
        <v>197</v>
      </c>
      <c r="E425" s="409">
        <v>22</v>
      </c>
      <c r="F425" s="409" t="s">
        <v>4026</v>
      </c>
      <c r="G425" s="409">
        <v>3</v>
      </c>
      <c r="H425" s="409">
        <v>1</v>
      </c>
    </row>
    <row r="426" spans="1:8" x14ac:dyDescent="0.25">
      <c r="A426" s="409" t="s">
        <v>1677</v>
      </c>
      <c r="B426" s="409" t="s">
        <v>2106</v>
      </c>
      <c r="C426" s="409" t="s">
        <v>1652</v>
      </c>
      <c r="D426" s="409" t="s">
        <v>197</v>
      </c>
      <c r="E426" s="409">
        <v>22</v>
      </c>
      <c r="F426" s="409" t="s">
        <v>4027</v>
      </c>
      <c r="G426" s="409">
        <v>3</v>
      </c>
      <c r="H426" s="409">
        <v>1</v>
      </c>
    </row>
    <row r="427" spans="1:8" x14ac:dyDescent="0.25">
      <c r="A427" s="409" t="s">
        <v>1677</v>
      </c>
      <c r="B427" s="409" t="s">
        <v>2352</v>
      </c>
      <c r="C427" s="409" t="s">
        <v>1645</v>
      </c>
      <c r="D427" s="409" t="s">
        <v>197</v>
      </c>
      <c r="E427" s="409">
        <v>22</v>
      </c>
      <c r="F427" s="409" t="s">
        <v>4028</v>
      </c>
      <c r="G427" s="409">
        <v>4</v>
      </c>
      <c r="H427" s="409">
        <v>1</v>
      </c>
    </row>
    <row r="428" spans="1:8" x14ac:dyDescent="0.25">
      <c r="A428" s="409" t="s">
        <v>1677</v>
      </c>
      <c r="B428" s="409" t="s">
        <v>2382</v>
      </c>
      <c r="C428" s="409" t="s">
        <v>1645</v>
      </c>
      <c r="D428" s="409" t="s">
        <v>197</v>
      </c>
      <c r="E428" s="409">
        <v>22</v>
      </c>
      <c r="F428" s="409" t="s">
        <v>4029</v>
      </c>
      <c r="G428" s="409">
        <v>4</v>
      </c>
      <c r="H428" s="409">
        <v>1</v>
      </c>
    </row>
    <row r="429" spans="1:8" x14ac:dyDescent="0.25">
      <c r="A429" s="409" t="s">
        <v>1677</v>
      </c>
      <c r="B429" s="409" t="s">
        <v>2400</v>
      </c>
      <c r="C429" s="409" t="s">
        <v>1645</v>
      </c>
      <c r="D429" s="409" t="s">
        <v>197</v>
      </c>
      <c r="E429" s="409">
        <v>22</v>
      </c>
      <c r="F429" s="409" t="s">
        <v>4030</v>
      </c>
      <c r="G429" s="409">
        <v>4</v>
      </c>
      <c r="H429" s="409">
        <v>1</v>
      </c>
    </row>
    <row r="430" spans="1:8" x14ac:dyDescent="0.25">
      <c r="A430" s="409" t="s">
        <v>1677</v>
      </c>
      <c r="B430" s="409" t="s">
        <v>2491</v>
      </c>
      <c r="C430" s="409" t="s">
        <v>1645</v>
      </c>
      <c r="D430" s="409" t="s">
        <v>197</v>
      </c>
      <c r="E430" s="409">
        <v>22</v>
      </c>
      <c r="F430" s="409" t="s">
        <v>4031</v>
      </c>
      <c r="G430" s="409">
        <v>4</v>
      </c>
      <c r="H430" s="409">
        <v>1</v>
      </c>
    </row>
    <row r="431" spans="1:8" x14ac:dyDescent="0.25">
      <c r="A431" s="409" t="s">
        <v>1677</v>
      </c>
      <c r="B431" s="409" t="s">
        <v>2533</v>
      </c>
      <c r="C431" s="409" t="s">
        <v>1646</v>
      </c>
      <c r="D431" s="409" t="s">
        <v>197</v>
      </c>
      <c r="E431" s="409">
        <v>22</v>
      </c>
      <c r="F431" s="409" t="s">
        <v>4032</v>
      </c>
      <c r="G431" s="409">
        <v>5</v>
      </c>
      <c r="H431" s="409">
        <v>1</v>
      </c>
    </row>
    <row r="432" spans="1:8" x14ac:dyDescent="0.25">
      <c r="A432" s="409" t="s">
        <v>1677</v>
      </c>
      <c r="B432" s="409" t="s">
        <v>2565</v>
      </c>
      <c r="C432" s="409" t="s">
        <v>1646</v>
      </c>
      <c r="D432" s="409" t="s">
        <v>197</v>
      </c>
      <c r="E432" s="409">
        <v>22</v>
      </c>
      <c r="F432" s="409" t="s">
        <v>4033</v>
      </c>
      <c r="G432" s="409">
        <v>5</v>
      </c>
      <c r="H432" s="409">
        <v>1</v>
      </c>
    </row>
    <row r="433" spans="1:8" x14ac:dyDescent="0.25">
      <c r="A433" s="409" t="s">
        <v>1677</v>
      </c>
      <c r="B433" s="409" t="s">
        <v>2642</v>
      </c>
      <c r="C433" s="409" t="s">
        <v>1646</v>
      </c>
      <c r="D433" s="409" t="s">
        <v>197</v>
      </c>
      <c r="E433" s="409">
        <v>22</v>
      </c>
      <c r="F433" s="409" t="s">
        <v>4034</v>
      </c>
      <c r="G433" s="409">
        <v>5</v>
      </c>
      <c r="H433" s="409">
        <v>1</v>
      </c>
    </row>
    <row r="434" spans="1:8" x14ac:dyDescent="0.25">
      <c r="A434" s="409" t="s">
        <v>1677</v>
      </c>
      <c r="B434" s="409" t="s">
        <v>2660</v>
      </c>
      <c r="C434" s="409" t="s">
        <v>1647</v>
      </c>
      <c r="D434" s="409" t="s">
        <v>197</v>
      </c>
      <c r="E434" s="409">
        <v>22</v>
      </c>
      <c r="F434" s="409" t="s">
        <v>4035</v>
      </c>
      <c r="G434" s="409">
        <v>6</v>
      </c>
      <c r="H434" s="409">
        <v>1</v>
      </c>
    </row>
    <row r="435" spans="1:8" x14ac:dyDescent="0.25">
      <c r="A435" s="409" t="s">
        <v>1677</v>
      </c>
      <c r="B435" s="409" t="s">
        <v>2833</v>
      </c>
      <c r="C435" s="409" t="s">
        <v>2716</v>
      </c>
      <c r="D435" s="409" t="s">
        <v>197</v>
      </c>
      <c r="E435" s="409">
        <v>22</v>
      </c>
      <c r="F435" s="409" t="s">
        <v>4036</v>
      </c>
      <c r="G435" s="409">
        <v>7</v>
      </c>
      <c r="H435" s="409">
        <v>1</v>
      </c>
    </row>
    <row r="436" spans="1:8" x14ac:dyDescent="0.25">
      <c r="A436" s="409" t="s">
        <v>1677</v>
      </c>
      <c r="B436" s="409" t="s">
        <v>2849</v>
      </c>
      <c r="C436" s="409" t="s">
        <v>2716</v>
      </c>
      <c r="D436" s="409" t="s">
        <v>197</v>
      </c>
      <c r="E436" s="409">
        <v>22</v>
      </c>
      <c r="F436" s="409" t="s">
        <v>4037</v>
      </c>
      <c r="G436" s="409">
        <v>7</v>
      </c>
      <c r="H436" s="409">
        <v>1</v>
      </c>
    </row>
    <row r="437" spans="1:8" x14ac:dyDescent="0.25">
      <c r="A437" s="409" t="s">
        <v>1677</v>
      </c>
      <c r="B437" s="409" t="s">
        <v>2873</v>
      </c>
      <c r="C437" s="409" t="s">
        <v>2716</v>
      </c>
      <c r="D437" s="409" t="s">
        <v>197</v>
      </c>
      <c r="E437" s="409">
        <v>22</v>
      </c>
      <c r="F437" s="409" t="s">
        <v>4038</v>
      </c>
      <c r="G437" s="409">
        <v>7</v>
      </c>
      <c r="H437" s="409">
        <v>1</v>
      </c>
    </row>
    <row r="438" spans="1:8" x14ac:dyDescent="0.25">
      <c r="A438" s="409" t="s">
        <v>1677</v>
      </c>
      <c r="B438" s="409" t="s">
        <v>3076</v>
      </c>
      <c r="C438" s="409" t="s">
        <v>3057</v>
      </c>
      <c r="D438" s="409" t="s">
        <v>197</v>
      </c>
      <c r="E438" s="409">
        <v>22</v>
      </c>
      <c r="F438" s="409" t="s">
        <v>4039</v>
      </c>
      <c r="G438" s="409">
        <v>8</v>
      </c>
      <c r="H438" s="409">
        <v>1</v>
      </c>
    </row>
    <row r="439" spans="1:8" x14ac:dyDescent="0.25">
      <c r="A439" s="409" t="s">
        <v>1677</v>
      </c>
      <c r="B439" s="409" t="s">
        <v>3114</v>
      </c>
      <c r="C439" s="409" t="s">
        <v>3057</v>
      </c>
      <c r="D439" s="409" t="s">
        <v>197</v>
      </c>
      <c r="E439" s="409">
        <v>22</v>
      </c>
      <c r="F439" s="409" t="s">
        <v>4040</v>
      </c>
      <c r="G439" s="409">
        <v>8</v>
      </c>
      <c r="H439" s="409">
        <v>1</v>
      </c>
    </row>
    <row r="440" spans="1:8" x14ac:dyDescent="0.25">
      <c r="A440" s="409" t="s">
        <v>1677</v>
      </c>
      <c r="B440" s="409" t="s">
        <v>2081</v>
      </c>
      <c r="C440" s="409" t="s">
        <v>3057</v>
      </c>
      <c r="D440" s="409" t="s">
        <v>197</v>
      </c>
      <c r="E440" s="409">
        <v>22</v>
      </c>
      <c r="F440" s="409" t="s">
        <v>4041</v>
      </c>
      <c r="G440" s="409">
        <v>8</v>
      </c>
      <c r="H440" s="409">
        <v>1</v>
      </c>
    </row>
    <row r="441" spans="1:8" x14ac:dyDescent="0.25">
      <c r="A441" s="409" t="s">
        <v>1677</v>
      </c>
      <c r="B441" s="409" t="s">
        <v>235</v>
      </c>
      <c r="C441" s="409" t="s">
        <v>1649</v>
      </c>
      <c r="D441" s="409" t="s">
        <v>197</v>
      </c>
      <c r="E441" s="409">
        <v>22</v>
      </c>
      <c r="F441" s="409" t="s">
        <v>4042</v>
      </c>
      <c r="G441" s="409">
        <v>96</v>
      </c>
      <c r="H441" s="409">
        <v>1</v>
      </c>
    </row>
    <row r="442" spans="1:8" x14ac:dyDescent="0.25">
      <c r="A442" s="409" t="s">
        <v>1677</v>
      </c>
      <c r="B442" s="409" t="s">
        <v>3258</v>
      </c>
      <c r="C442" s="409" t="s">
        <v>1649</v>
      </c>
      <c r="D442" s="409" t="s">
        <v>197</v>
      </c>
      <c r="E442" s="409">
        <v>22</v>
      </c>
      <c r="F442" s="409" t="s">
        <v>4043</v>
      </c>
      <c r="G442" s="409">
        <v>96</v>
      </c>
      <c r="H442" s="409">
        <v>1</v>
      </c>
    </row>
    <row r="443" spans="1:8" x14ac:dyDescent="0.25">
      <c r="A443" s="409" t="s">
        <v>1677</v>
      </c>
      <c r="B443" s="409" t="s">
        <v>2684</v>
      </c>
      <c r="C443" s="409" t="s">
        <v>1649</v>
      </c>
      <c r="D443" s="409" t="s">
        <v>197</v>
      </c>
      <c r="E443" s="409">
        <v>22</v>
      </c>
      <c r="F443" s="409" t="s">
        <v>4044</v>
      </c>
      <c r="G443" s="409">
        <v>96</v>
      </c>
      <c r="H443" s="409">
        <v>1</v>
      </c>
    </row>
    <row r="444" spans="1:8" x14ac:dyDescent="0.25">
      <c r="A444" s="409" t="s">
        <v>1677</v>
      </c>
      <c r="B444" s="409" t="s">
        <v>2686</v>
      </c>
      <c r="C444" s="409" t="s">
        <v>1649</v>
      </c>
      <c r="D444" s="409" t="s">
        <v>197</v>
      </c>
      <c r="E444" s="409">
        <v>22</v>
      </c>
      <c r="F444" s="409" t="s">
        <v>4045</v>
      </c>
      <c r="G444" s="409">
        <v>96</v>
      </c>
      <c r="H444" s="409">
        <v>1</v>
      </c>
    </row>
    <row r="445" spans="1:8" x14ac:dyDescent="0.25">
      <c r="A445" s="409" t="s">
        <v>1677</v>
      </c>
      <c r="B445" s="409" t="s">
        <v>3341</v>
      </c>
      <c r="C445" s="409" t="s">
        <v>1649</v>
      </c>
      <c r="D445" s="409" t="s">
        <v>197</v>
      </c>
      <c r="E445" s="409">
        <v>22</v>
      </c>
      <c r="F445" s="409" t="s">
        <v>4046</v>
      </c>
      <c r="G445" s="409">
        <v>96</v>
      </c>
      <c r="H445" s="409">
        <v>1</v>
      </c>
    </row>
    <row r="446" spans="1:8" x14ac:dyDescent="0.25">
      <c r="A446" s="409" t="s">
        <v>1692</v>
      </c>
      <c r="B446" s="409" t="s">
        <v>1693</v>
      </c>
      <c r="C446" s="409" t="s">
        <v>1675</v>
      </c>
      <c r="D446" s="409" t="s">
        <v>197</v>
      </c>
      <c r="E446" s="409">
        <v>23</v>
      </c>
      <c r="F446" s="409" t="s">
        <v>4047</v>
      </c>
      <c r="G446" s="409">
        <v>1</v>
      </c>
      <c r="H446" s="409">
        <v>1</v>
      </c>
    </row>
    <row r="447" spans="1:8" x14ac:dyDescent="0.25">
      <c r="A447" s="409" t="s">
        <v>1692</v>
      </c>
      <c r="B447" s="409" t="s">
        <v>1726</v>
      </c>
      <c r="C447" s="409" t="s">
        <v>1675</v>
      </c>
      <c r="D447" s="409" t="s">
        <v>197</v>
      </c>
      <c r="E447" s="409">
        <v>23</v>
      </c>
      <c r="F447" s="409" t="s">
        <v>4048</v>
      </c>
      <c r="G447" s="409">
        <v>1</v>
      </c>
      <c r="H447" s="409">
        <v>1</v>
      </c>
    </row>
    <row r="448" spans="1:8" x14ac:dyDescent="0.25">
      <c r="A448" s="409" t="s">
        <v>1692</v>
      </c>
      <c r="B448" s="409" t="s">
        <v>1739</v>
      </c>
      <c r="C448" s="409" t="s">
        <v>1675</v>
      </c>
      <c r="D448" s="409" t="s">
        <v>197</v>
      </c>
      <c r="E448" s="409">
        <v>23</v>
      </c>
      <c r="F448" s="409" t="s">
        <v>4049</v>
      </c>
      <c r="G448" s="409">
        <v>1</v>
      </c>
      <c r="H448" s="409">
        <v>1</v>
      </c>
    </row>
    <row r="449" spans="1:8" x14ac:dyDescent="0.25">
      <c r="A449" s="409" t="s">
        <v>1692</v>
      </c>
      <c r="B449" s="409" t="s">
        <v>1748</v>
      </c>
      <c r="C449" s="409" t="s">
        <v>1675</v>
      </c>
      <c r="D449" s="409" t="s">
        <v>197</v>
      </c>
      <c r="E449" s="409">
        <v>23</v>
      </c>
      <c r="F449" s="409" t="s">
        <v>4050</v>
      </c>
      <c r="G449" s="409">
        <v>1</v>
      </c>
      <c r="H449" s="409">
        <v>1</v>
      </c>
    </row>
    <row r="450" spans="1:8" x14ac:dyDescent="0.25">
      <c r="A450" s="409" t="s">
        <v>1692</v>
      </c>
      <c r="B450" s="409" t="s">
        <v>1749</v>
      </c>
      <c r="C450" s="409" t="s">
        <v>1675</v>
      </c>
      <c r="D450" s="409" t="s">
        <v>197</v>
      </c>
      <c r="E450" s="409">
        <v>23</v>
      </c>
      <c r="F450" s="409" t="s">
        <v>4051</v>
      </c>
      <c r="G450" s="409">
        <v>1</v>
      </c>
      <c r="H450" s="409">
        <v>1</v>
      </c>
    </row>
    <row r="451" spans="1:8" x14ac:dyDescent="0.25">
      <c r="A451" s="409" t="s">
        <v>1692</v>
      </c>
      <c r="B451" s="409" t="s">
        <v>1756</v>
      </c>
      <c r="C451" s="409" t="s">
        <v>1675</v>
      </c>
      <c r="D451" s="409" t="s">
        <v>197</v>
      </c>
      <c r="E451" s="409">
        <v>23</v>
      </c>
      <c r="F451" s="409" t="s">
        <v>4052</v>
      </c>
      <c r="G451" s="409">
        <v>1</v>
      </c>
      <c r="H451" s="409">
        <v>1</v>
      </c>
    </row>
    <row r="452" spans="1:8" x14ac:dyDescent="0.25">
      <c r="A452" s="409" t="s">
        <v>1692</v>
      </c>
      <c r="B452" s="409" t="s">
        <v>1757</v>
      </c>
      <c r="C452" s="409" t="s">
        <v>1675</v>
      </c>
      <c r="D452" s="409" t="s">
        <v>197</v>
      </c>
      <c r="E452" s="409">
        <v>23</v>
      </c>
      <c r="F452" s="409" t="s">
        <v>4053</v>
      </c>
      <c r="G452" s="409">
        <v>1</v>
      </c>
      <c r="H452" s="409">
        <v>1</v>
      </c>
    </row>
    <row r="453" spans="1:8" x14ac:dyDescent="0.25">
      <c r="A453" s="409" t="s">
        <v>1692</v>
      </c>
      <c r="B453" s="409" t="s">
        <v>1762</v>
      </c>
      <c r="C453" s="409" t="s">
        <v>1675</v>
      </c>
      <c r="D453" s="409" t="s">
        <v>197</v>
      </c>
      <c r="E453" s="409">
        <v>23</v>
      </c>
      <c r="F453" s="409" t="s">
        <v>4054</v>
      </c>
      <c r="G453" s="409">
        <v>1</v>
      </c>
      <c r="H453" s="409">
        <v>1</v>
      </c>
    </row>
    <row r="454" spans="1:8" x14ac:dyDescent="0.25">
      <c r="A454" s="409" t="s">
        <v>1692</v>
      </c>
      <c r="B454" s="409" t="s">
        <v>1844</v>
      </c>
      <c r="C454" s="409" t="s">
        <v>1765</v>
      </c>
      <c r="D454" s="409" t="s">
        <v>197</v>
      </c>
      <c r="E454" s="409">
        <v>23</v>
      </c>
      <c r="F454" s="409" t="s">
        <v>4055</v>
      </c>
      <c r="G454" s="409">
        <v>2</v>
      </c>
      <c r="H454" s="409">
        <v>1</v>
      </c>
    </row>
    <row r="455" spans="1:8" x14ac:dyDescent="0.25">
      <c r="A455" s="409" t="s">
        <v>1692</v>
      </c>
      <c r="B455" s="409" t="s">
        <v>1853</v>
      </c>
      <c r="C455" s="409" t="s">
        <v>1765</v>
      </c>
      <c r="D455" s="409" t="s">
        <v>197</v>
      </c>
      <c r="E455" s="409">
        <v>23</v>
      </c>
      <c r="F455" s="409" t="s">
        <v>4056</v>
      </c>
      <c r="G455" s="409">
        <v>2</v>
      </c>
      <c r="H455" s="409">
        <v>1</v>
      </c>
    </row>
    <row r="456" spans="1:8" x14ac:dyDescent="0.25">
      <c r="A456" s="409" t="s">
        <v>1692</v>
      </c>
      <c r="B456" s="409" t="s">
        <v>1858</v>
      </c>
      <c r="C456" s="409" t="s">
        <v>1765</v>
      </c>
      <c r="D456" s="409" t="s">
        <v>197</v>
      </c>
      <c r="E456" s="409">
        <v>23</v>
      </c>
      <c r="F456" s="409" t="s">
        <v>4057</v>
      </c>
      <c r="G456" s="409">
        <v>2</v>
      </c>
      <c r="H456" s="409">
        <v>1</v>
      </c>
    </row>
    <row r="457" spans="1:8" x14ac:dyDescent="0.25">
      <c r="A457" s="409" t="s">
        <v>1692</v>
      </c>
      <c r="B457" s="409" t="s">
        <v>1869</v>
      </c>
      <c r="C457" s="409" t="s">
        <v>1765</v>
      </c>
      <c r="D457" s="409" t="s">
        <v>197</v>
      </c>
      <c r="E457" s="409">
        <v>23</v>
      </c>
      <c r="F457" s="409" t="s">
        <v>4058</v>
      </c>
      <c r="G457" s="409">
        <v>2</v>
      </c>
      <c r="H457" s="409">
        <v>1</v>
      </c>
    </row>
    <row r="458" spans="1:8" x14ac:dyDescent="0.25">
      <c r="A458" s="409" t="s">
        <v>1692</v>
      </c>
      <c r="B458" s="409" t="s">
        <v>1884</v>
      </c>
      <c r="C458" s="409" t="s">
        <v>1765</v>
      </c>
      <c r="D458" s="409" t="s">
        <v>197</v>
      </c>
      <c r="E458" s="409">
        <v>23</v>
      </c>
      <c r="F458" s="409" t="s">
        <v>4059</v>
      </c>
      <c r="G458" s="409">
        <v>2</v>
      </c>
      <c r="H458" s="409">
        <v>1</v>
      </c>
    </row>
    <row r="459" spans="1:8" x14ac:dyDescent="0.25">
      <c r="A459" s="409" t="s">
        <v>1692</v>
      </c>
      <c r="B459" s="409" t="s">
        <v>1957</v>
      </c>
      <c r="C459" s="409" t="s">
        <v>1765</v>
      </c>
      <c r="D459" s="409" t="s">
        <v>197</v>
      </c>
      <c r="E459" s="409">
        <v>23</v>
      </c>
      <c r="F459" s="409" t="s">
        <v>4060</v>
      </c>
      <c r="G459" s="409">
        <v>2</v>
      </c>
      <c r="H459" s="409">
        <v>1</v>
      </c>
    </row>
    <row r="460" spans="1:8" x14ac:dyDescent="0.25">
      <c r="A460" s="409" t="s">
        <v>1692</v>
      </c>
      <c r="B460" s="409" t="s">
        <v>2047</v>
      </c>
      <c r="C460" s="409" t="s">
        <v>1652</v>
      </c>
      <c r="D460" s="409" t="s">
        <v>197</v>
      </c>
      <c r="E460" s="409">
        <v>23</v>
      </c>
      <c r="F460" s="409" t="s">
        <v>4061</v>
      </c>
      <c r="G460" s="409">
        <v>3</v>
      </c>
      <c r="H460" s="409">
        <v>1</v>
      </c>
    </row>
    <row r="461" spans="1:8" x14ac:dyDescent="0.25">
      <c r="A461" s="409" t="s">
        <v>1692</v>
      </c>
      <c r="B461" s="409">
        <v>850</v>
      </c>
      <c r="C461" s="409" t="s">
        <v>1652</v>
      </c>
      <c r="D461" s="409" t="s">
        <v>197</v>
      </c>
      <c r="E461" s="409">
        <v>23</v>
      </c>
      <c r="F461" s="409" t="s">
        <v>4062</v>
      </c>
      <c r="G461" s="409">
        <v>3</v>
      </c>
      <c r="H461" s="409">
        <v>1</v>
      </c>
    </row>
    <row r="462" spans="1:8" x14ac:dyDescent="0.25">
      <c r="A462" s="409" t="s">
        <v>1692</v>
      </c>
      <c r="B462" s="409" t="s">
        <v>2237</v>
      </c>
      <c r="C462" s="409" t="s">
        <v>1649</v>
      </c>
      <c r="D462" s="409" t="s">
        <v>197</v>
      </c>
      <c r="E462" s="409">
        <v>23</v>
      </c>
      <c r="F462" s="409" t="s">
        <v>4063</v>
      </c>
      <c r="G462" s="409">
        <v>96</v>
      </c>
      <c r="H462" s="409">
        <v>1</v>
      </c>
    </row>
    <row r="463" spans="1:8" x14ac:dyDescent="0.25">
      <c r="A463" s="409" t="s">
        <v>1692</v>
      </c>
      <c r="B463" s="409" t="s">
        <v>2417</v>
      </c>
      <c r="C463" s="409" t="s">
        <v>1645</v>
      </c>
      <c r="D463" s="409" t="s">
        <v>197</v>
      </c>
      <c r="E463" s="409">
        <v>23</v>
      </c>
      <c r="F463" s="409" t="s">
        <v>4064</v>
      </c>
      <c r="G463" s="409">
        <v>4</v>
      </c>
      <c r="H463" s="409">
        <v>1</v>
      </c>
    </row>
    <row r="464" spans="1:8" x14ac:dyDescent="0.25">
      <c r="A464" s="409" t="s">
        <v>1692</v>
      </c>
      <c r="B464" s="409" t="s">
        <v>2439</v>
      </c>
      <c r="C464" s="409" t="s">
        <v>1645</v>
      </c>
      <c r="D464" s="409" t="s">
        <v>197</v>
      </c>
      <c r="E464" s="409">
        <v>23</v>
      </c>
      <c r="F464" s="409" t="s">
        <v>4065</v>
      </c>
      <c r="G464" s="409">
        <v>4</v>
      </c>
      <c r="H464" s="409">
        <v>1</v>
      </c>
    </row>
    <row r="465" spans="1:8" x14ac:dyDescent="0.25">
      <c r="A465" s="409" t="s">
        <v>1692</v>
      </c>
      <c r="B465" s="409" t="s">
        <v>2481</v>
      </c>
      <c r="C465" s="409" t="s">
        <v>1645</v>
      </c>
      <c r="D465" s="409" t="s">
        <v>197</v>
      </c>
      <c r="E465" s="409">
        <v>23</v>
      </c>
      <c r="F465" s="409" t="s">
        <v>4066</v>
      </c>
      <c r="G465" s="409">
        <v>4</v>
      </c>
      <c r="H465" s="409">
        <v>1</v>
      </c>
    </row>
    <row r="466" spans="1:8" x14ac:dyDescent="0.25">
      <c r="A466" s="409" t="s">
        <v>1692</v>
      </c>
      <c r="B466" s="409" t="s">
        <v>2795</v>
      </c>
      <c r="C466" s="409" t="s">
        <v>2716</v>
      </c>
      <c r="D466" s="409" t="s">
        <v>197</v>
      </c>
      <c r="E466" s="409">
        <v>23</v>
      </c>
      <c r="F466" s="409" t="s">
        <v>4067</v>
      </c>
      <c r="G466" s="409">
        <v>7</v>
      </c>
      <c r="H466" s="409">
        <v>1</v>
      </c>
    </row>
    <row r="467" spans="1:8" x14ac:dyDescent="0.25">
      <c r="A467" s="409" t="s">
        <v>1692</v>
      </c>
      <c r="B467" s="409" t="s">
        <v>2879</v>
      </c>
      <c r="C467" s="409" t="s">
        <v>2716</v>
      </c>
      <c r="D467" s="409" t="s">
        <v>197</v>
      </c>
      <c r="E467" s="409">
        <v>23</v>
      </c>
      <c r="F467" s="409" t="s">
        <v>4068</v>
      </c>
      <c r="G467" s="409">
        <v>7</v>
      </c>
      <c r="H467" s="409">
        <v>1</v>
      </c>
    </row>
    <row r="468" spans="1:8" x14ac:dyDescent="0.25">
      <c r="A468" s="409" t="s">
        <v>1692</v>
      </c>
      <c r="B468" s="409" t="s">
        <v>2894</v>
      </c>
      <c r="C468" s="409" t="s">
        <v>2716</v>
      </c>
      <c r="D468" s="409" t="s">
        <v>197</v>
      </c>
      <c r="E468" s="409">
        <v>23</v>
      </c>
      <c r="F468" s="409" t="s">
        <v>4069</v>
      </c>
      <c r="G468" s="409">
        <v>7</v>
      </c>
      <c r="H468" s="409">
        <v>1</v>
      </c>
    </row>
    <row r="469" spans="1:8" x14ac:dyDescent="0.25">
      <c r="A469" s="409" t="s">
        <v>1692</v>
      </c>
      <c r="B469" s="409" t="s">
        <v>2934</v>
      </c>
      <c r="C469" s="409" t="s">
        <v>2716</v>
      </c>
      <c r="D469" s="409" t="s">
        <v>197</v>
      </c>
      <c r="E469" s="409">
        <v>23</v>
      </c>
      <c r="F469" s="409" t="s">
        <v>4070</v>
      </c>
      <c r="G469" s="409">
        <v>7</v>
      </c>
      <c r="H469" s="409">
        <v>1</v>
      </c>
    </row>
    <row r="470" spans="1:8" x14ac:dyDescent="0.25">
      <c r="A470" s="409" t="s">
        <v>1692</v>
      </c>
      <c r="B470" s="409" t="s">
        <v>2935</v>
      </c>
      <c r="C470" s="409" t="s">
        <v>2716</v>
      </c>
      <c r="D470" s="409" t="s">
        <v>197</v>
      </c>
      <c r="E470" s="409">
        <v>23</v>
      </c>
      <c r="F470" s="409" t="s">
        <v>4071</v>
      </c>
      <c r="G470" s="409">
        <v>7</v>
      </c>
      <c r="H470" s="409">
        <v>1</v>
      </c>
    </row>
    <row r="471" spans="1:8" x14ac:dyDescent="0.25">
      <c r="A471" s="409" t="s">
        <v>1692</v>
      </c>
      <c r="B471" s="409" t="s">
        <v>3100</v>
      </c>
      <c r="C471" s="409" t="s">
        <v>3057</v>
      </c>
      <c r="D471" s="409" t="s">
        <v>197</v>
      </c>
      <c r="E471" s="409">
        <v>23</v>
      </c>
      <c r="F471" s="409" t="s">
        <v>4072</v>
      </c>
      <c r="G471" s="409">
        <v>8</v>
      </c>
      <c r="H471" s="409">
        <v>1</v>
      </c>
    </row>
    <row r="472" spans="1:8" x14ac:dyDescent="0.25">
      <c r="A472" s="409" t="s">
        <v>1692</v>
      </c>
      <c r="B472" s="409" t="s">
        <v>3109</v>
      </c>
      <c r="C472" s="409" t="s">
        <v>3057</v>
      </c>
      <c r="D472" s="409" t="s">
        <v>197</v>
      </c>
      <c r="E472" s="409">
        <v>23</v>
      </c>
      <c r="F472" s="409" t="s">
        <v>4073</v>
      </c>
      <c r="G472" s="409">
        <v>8</v>
      </c>
      <c r="H472" s="409">
        <v>1</v>
      </c>
    </row>
    <row r="473" spans="1:8" x14ac:dyDescent="0.25">
      <c r="A473" s="409" t="s">
        <v>1692</v>
      </c>
      <c r="B473" s="409" t="s">
        <v>3111</v>
      </c>
      <c r="C473" s="409" t="s">
        <v>3057</v>
      </c>
      <c r="D473" s="409" t="s">
        <v>197</v>
      </c>
      <c r="E473" s="409">
        <v>23</v>
      </c>
      <c r="F473" s="409" t="s">
        <v>4074</v>
      </c>
      <c r="G473" s="409">
        <v>8</v>
      </c>
      <c r="H473" s="409">
        <v>1</v>
      </c>
    </row>
    <row r="474" spans="1:8" x14ac:dyDescent="0.25">
      <c r="A474" s="409" t="s">
        <v>1692</v>
      </c>
      <c r="B474" s="409" t="s">
        <v>3120</v>
      </c>
      <c r="C474" s="409" t="s">
        <v>3057</v>
      </c>
      <c r="D474" s="409" t="s">
        <v>197</v>
      </c>
      <c r="E474" s="409">
        <v>23</v>
      </c>
      <c r="F474" s="409" t="s">
        <v>4075</v>
      </c>
      <c r="G474" s="409">
        <v>8</v>
      </c>
      <c r="H474" s="409">
        <v>1</v>
      </c>
    </row>
    <row r="475" spans="1:8" x14ac:dyDescent="0.25">
      <c r="A475" s="409" t="s">
        <v>1692</v>
      </c>
      <c r="B475" s="409" t="s">
        <v>3123</v>
      </c>
      <c r="C475" s="409" t="s">
        <v>3057</v>
      </c>
      <c r="D475" s="409" t="s">
        <v>197</v>
      </c>
      <c r="E475" s="409">
        <v>23</v>
      </c>
      <c r="F475" s="409" t="s">
        <v>4076</v>
      </c>
      <c r="G475" s="409">
        <v>8</v>
      </c>
      <c r="H475" s="409">
        <v>1</v>
      </c>
    </row>
    <row r="476" spans="1:8" x14ac:dyDescent="0.25">
      <c r="A476" s="409" t="s">
        <v>1692</v>
      </c>
      <c r="B476" s="409" t="s">
        <v>3143</v>
      </c>
      <c r="C476" s="409" t="s">
        <v>3057</v>
      </c>
      <c r="D476" s="409" t="s">
        <v>197</v>
      </c>
      <c r="E476" s="409">
        <v>23</v>
      </c>
      <c r="F476" s="409" t="s">
        <v>4077</v>
      </c>
      <c r="G476" s="409">
        <v>8</v>
      </c>
      <c r="H476" s="409">
        <v>1</v>
      </c>
    </row>
    <row r="477" spans="1:8" x14ac:dyDescent="0.25">
      <c r="A477" s="409" t="s">
        <v>1692</v>
      </c>
      <c r="B477" s="409" t="s">
        <v>3169</v>
      </c>
      <c r="C477" s="409" t="s">
        <v>3057</v>
      </c>
      <c r="D477" s="409" t="s">
        <v>197</v>
      </c>
      <c r="E477" s="409">
        <v>23</v>
      </c>
      <c r="F477" s="409" t="s">
        <v>4078</v>
      </c>
      <c r="G477" s="409">
        <v>8</v>
      </c>
      <c r="H477" s="409">
        <v>1</v>
      </c>
    </row>
    <row r="478" spans="1:8" x14ac:dyDescent="0.25">
      <c r="A478" s="409" t="s">
        <v>1692</v>
      </c>
      <c r="B478" s="409" t="s">
        <v>235</v>
      </c>
      <c r="C478" s="409" t="s">
        <v>1649</v>
      </c>
      <c r="D478" s="409" t="s">
        <v>197</v>
      </c>
      <c r="E478" s="409">
        <v>23</v>
      </c>
      <c r="F478" s="409" t="s">
        <v>4079</v>
      </c>
      <c r="G478" s="409">
        <v>96</v>
      </c>
      <c r="H478" s="409">
        <v>1</v>
      </c>
    </row>
    <row r="479" spans="1:8" x14ac:dyDescent="0.25">
      <c r="A479" s="409" t="s">
        <v>1692</v>
      </c>
      <c r="B479" s="409">
        <v>790</v>
      </c>
      <c r="C479" s="409" t="s">
        <v>1649</v>
      </c>
      <c r="D479" s="409" t="s">
        <v>197</v>
      </c>
      <c r="E479" s="409">
        <v>23</v>
      </c>
      <c r="F479" s="409" t="s">
        <v>4080</v>
      </c>
      <c r="G479" s="409">
        <v>96</v>
      </c>
      <c r="H479" s="409">
        <v>1</v>
      </c>
    </row>
    <row r="480" spans="1:8" x14ac:dyDescent="0.25">
      <c r="A480" s="409" t="s">
        <v>1692</v>
      </c>
      <c r="B480" s="409" t="s">
        <v>1832</v>
      </c>
      <c r="C480" s="409" t="s">
        <v>1649</v>
      </c>
      <c r="D480" s="409" t="s">
        <v>197</v>
      </c>
      <c r="E480" s="409">
        <v>23</v>
      </c>
      <c r="F480" s="409" t="s">
        <v>4081</v>
      </c>
      <c r="G480" s="409">
        <v>96</v>
      </c>
      <c r="H480" s="409">
        <v>1</v>
      </c>
    </row>
    <row r="481" spans="1:8" x14ac:dyDescent="0.25">
      <c r="A481" s="409" t="s">
        <v>1692</v>
      </c>
      <c r="B481" s="409" t="s">
        <v>3283</v>
      </c>
      <c r="C481" s="409" t="s">
        <v>1649</v>
      </c>
      <c r="D481" s="409" t="s">
        <v>197</v>
      </c>
      <c r="E481" s="409">
        <v>23</v>
      </c>
      <c r="F481" s="409" t="s">
        <v>4082</v>
      </c>
      <c r="G481" s="409">
        <v>96</v>
      </c>
      <c r="H481" s="409">
        <v>1</v>
      </c>
    </row>
    <row r="482" spans="1:8" x14ac:dyDescent="0.25">
      <c r="A482" s="409" t="s">
        <v>1692</v>
      </c>
      <c r="B482" s="409" t="s">
        <v>3300</v>
      </c>
      <c r="C482" s="409" t="s">
        <v>1649</v>
      </c>
      <c r="D482" s="409" t="s">
        <v>197</v>
      </c>
      <c r="E482" s="409">
        <v>23</v>
      </c>
      <c r="F482" s="409" t="s">
        <v>4083</v>
      </c>
      <c r="G482" s="409">
        <v>96</v>
      </c>
      <c r="H482" s="409">
        <v>1</v>
      </c>
    </row>
    <row r="483" spans="1:8" x14ac:dyDescent="0.25">
      <c r="A483" s="409" t="s">
        <v>1692</v>
      </c>
      <c r="B483" s="409" t="s">
        <v>3314</v>
      </c>
      <c r="C483" s="409" t="s">
        <v>1649</v>
      </c>
      <c r="D483" s="409" t="s">
        <v>197</v>
      </c>
      <c r="E483" s="409">
        <v>23</v>
      </c>
      <c r="F483" s="409" t="s">
        <v>4084</v>
      </c>
      <c r="G483" s="409">
        <v>96</v>
      </c>
      <c r="H483" s="409">
        <v>1</v>
      </c>
    </row>
    <row r="484" spans="1:8" x14ac:dyDescent="0.25">
      <c r="A484" s="409" t="s">
        <v>1692</v>
      </c>
      <c r="B484" s="409" t="s">
        <v>3332</v>
      </c>
      <c r="C484" s="409" t="s">
        <v>1649</v>
      </c>
      <c r="D484" s="409" t="s">
        <v>197</v>
      </c>
      <c r="E484" s="409">
        <v>23</v>
      </c>
      <c r="F484" s="409" t="s">
        <v>4085</v>
      </c>
      <c r="G484" s="409">
        <v>96</v>
      </c>
      <c r="H484" s="409">
        <v>1</v>
      </c>
    </row>
    <row r="485" spans="1:8" x14ac:dyDescent="0.25">
      <c r="A485" s="409" t="s">
        <v>1793</v>
      </c>
      <c r="B485" s="409" t="s">
        <v>1794</v>
      </c>
      <c r="C485" s="409" t="s">
        <v>1765</v>
      </c>
      <c r="D485" s="409" t="s">
        <v>197</v>
      </c>
      <c r="E485" s="409">
        <v>24</v>
      </c>
      <c r="F485" s="409" t="s">
        <v>4086</v>
      </c>
      <c r="G485" s="409">
        <v>2</v>
      </c>
      <c r="H485" s="409">
        <v>1</v>
      </c>
    </row>
    <row r="486" spans="1:8" x14ac:dyDescent="0.25">
      <c r="A486" s="409" t="s">
        <v>1793</v>
      </c>
      <c r="B486" s="409" t="s">
        <v>1819</v>
      </c>
      <c r="C486" s="409" t="s">
        <v>1765</v>
      </c>
      <c r="D486" s="409" t="s">
        <v>197</v>
      </c>
      <c r="E486" s="409">
        <v>24</v>
      </c>
      <c r="F486" s="409" t="s">
        <v>4087</v>
      </c>
      <c r="G486" s="409">
        <v>2</v>
      </c>
      <c r="H486" s="409">
        <v>1</v>
      </c>
    </row>
    <row r="487" spans="1:8" x14ac:dyDescent="0.25">
      <c r="A487" s="409" t="s">
        <v>1942</v>
      </c>
      <c r="B487" s="409" t="s">
        <v>1826</v>
      </c>
      <c r="C487" s="409" t="s">
        <v>1765</v>
      </c>
      <c r="D487" s="409" t="s">
        <v>197</v>
      </c>
      <c r="E487" s="409">
        <v>25</v>
      </c>
      <c r="F487" s="409" t="s">
        <v>4088</v>
      </c>
      <c r="G487" s="409">
        <v>2</v>
      </c>
      <c r="H487" s="409">
        <v>1</v>
      </c>
    </row>
    <row r="488" spans="1:8" x14ac:dyDescent="0.25">
      <c r="A488" s="409" t="s">
        <v>1942</v>
      </c>
      <c r="B488" s="409" t="s">
        <v>1824</v>
      </c>
      <c r="C488" s="409" t="s">
        <v>1765</v>
      </c>
      <c r="D488" s="409" t="s">
        <v>197</v>
      </c>
      <c r="E488" s="409">
        <v>25</v>
      </c>
      <c r="F488" s="409" t="s">
        <v>4089</v>
      </c>
      <c r="G488" s="409">
        <v>2</v>
      </c>
      <c r="H488" s="409">
        <v>1</v>
      </c>
    </row>
    <row r="489" spans="1:8" x14ac:dyDescent="0.25">
      <c r="A489" s="409" t="s">
        <v>1942</v>
      </c>
      <c r="B489" s="409" t="s">
        <v>2044</v>
      </c>
      <c r="C489" s="409" t="s">
        <v>1652</v>
      </c>
      <c r="D489" s="409" t="s">
        <v>197</v>
      </c>
      <c r="E489" s="409">
        <v>25</v>
      </c>
      <c r="F489" s="409" t="s">
        <v>4090</v>
      </c>
      <c r="G489" s="409">
        <v>3</v>
      </c>
      <c r="H489" s="409">
        <v>1</v>
      </c>
    </row>
    <row r="490" spans="1:8" x14ac:dyDescent="0.25">
      <c r="A490" s="409" t="s">
        <v>1942</v>
      </c>
      <c r="B490" s="409" t="s">
        <v>1979</v>
      </c>
      <c r="C490" s="409" t="s">
        <v>1652</v>
      </c>
      <c r="D490" s="409" t="s">
        <v>197</v>
      </c>
      <c r="E490" s="409">
        <v>25</v>
      </c>
      <c r="F490" s="409" t="s">
        <v>4091</v>
      </c>
      <c r="G490" s="409">
        <v>3</v>
      </c>
      <c r="H490" s="409">
        <v>1</v>
      </c>
    </row>
    <row r="491" spans="1:8" x14ac:dyDescent="0.25">
      <c r="A491" s="409" t="s">
        <v>1942</v>
      </c>
      <c r="B491" s="409" t="s">
        <v>235</v>
      </c>
      <c r="C491" s="409" t="s">
        <v>2716</v>
      </c>
      <c r="D491" s="409" t="s">
        <v>197</v>
      </c>
      <c r="E491" s="409">
        <v>25</v>
      </c>
      <c r="F491" s="409" t="s">
        <v>4092</v>
      </c>
      <c r="G491" s="409">
        <v>7</v>
      </c>
      <c r="H491" s="409">
        <v>1</v>
      </c>
    </row>
    <row r="492" spans="1:8" x14ac:dyDescent="0.25">
      <c r="A492" s="409" t="s">
        <v>1942</v>
      </c>
      <c r="B492" s="409" t="s">
        <v>2867</v>
      </c>
      <c r="C492" s="409" t="s">
        <v>2716</v>
      </c>
      <c r="D492" s="409" t="s">
        <v>197</v>
      </c>
      <c r="E492" s="409">
        <v>25</v>
      </c>
      <c r="F492" s="409" t="s">
        <v>4093</v>
      </c>
      <c r="G492" s="409">
        <v>7</v>
      </c>
      <c r="H492" s="409">
        <v>1</v>
      </c>
    </row>
    <row r="493" spans="1:8" x14ac:dyDescent="0.25">
      <c r="A493" s="409" t="s">
        <v>1942</v>
      </c>
      <c r="B493" s="409" t="s">
        <v>2878</v>
      </c>
      <c r="C493" s="409" t="s">
        <v>2716</v>
      </c>
      <c r="D493" s="409" t="s">
        <v>197</v>
      </c>
      <c r="E493" s="409">
        <v>25</v>
      </c>
      <c r="F493" s="409" t="s">
        <v>4094</v>
      </c>
      <c r="G493" s="409">
        <v>7</v>
      </c>
      <c r="H493" s="409">
        <v>1</v>
      </c>
    </row>
    <row r="494" spans="1:8" x14ac:dyDescent="0.25">
      <c r="A494" s="409" t="s">
        <v>1942</v>
      </c>
      <c r="B494" s="409" t="s">
        <v>2907</v>
      </c>
      <c r="C494" s="409" t="s">
        <v>2716</v>
      </c>
      <c r="D494" s="409" t="s">
        <v>197</v>
      </c>
      <c r="E494" s="409">
        <v>25</v>
      </c>
      <c r="F494" s="409" t="s">
        <v>4095</v>
      </c>
      <c r="G494" s="409">
        <v>7</v>
      </c>
      <c r="H494" s="409">
        <v>1</v>
      </c>
    </row>
    <row r="495" spans="1:8" x14ac:dyDescent="0.25">
      <c r="A495" s="409" t="s">
        <v>1942</v>
      </c>
      <c r="B495" s="409" t="s">
        <v>2937</v>
      </c>
      <c r="C495" s="409" t="s">
        <v>2716</v>
      </c>
      <c r="D495" s="409" t="s">
        <v>197</v>
      </c>
      <c r="E495" s="409">
        <v>25</v>
      </c>
      <c r="F495" s="409" t="s">
        <v>4096</v>
      </c>
      <c r="G495" s="409">
        <v>7</v>
      </c>
      <c r="H495" s="409">
        <v>1</v>
      </c>
    </row>
    <row r="496" spans="1:8" x14ac:dyDescent="0.25">
      <c r="A496" s="409" t="s">
        <v>1942</v>
      </c>
      <c r="B496" s="409" t="s">
        <v>2944</v>
      </c>
      <c r="C496" s="409" t="s">
        <v>2716</v>
      </c>
      <c r="D496" s="409" t="s">
        <v>197</v>
      </c>
      <c r="E496" s="409">
        <v>25</v>
      </c>
      <c r="F496" s="409" t="s">
        <v>4097</v>
      </c>
      <c r="G496" s="409">
        <v>7</v>
      </c>
      <c r="H496" s="409">
        <v>1</v>
      </c>
    </row>
    <row r="497" spans="1:8" x14ac:dyDescent="0.25">
      <c r="A497" s="409" t="s">
        <v>1942</v>
      </c>
      <c r="B497" s="409" t="s">
        <v>2983</v>
      </c>
      <c r="C497" s="409" t="s">
        <v>2716</v>
      </c>
      <c r="D497" s="409" t="s">
        <v>197</v>
      </c>
      <c r="E497" s="409">
        <v>25</v>
      </c>
      <c r="F497" s="409" t="s">
        <v>4098</v>
      </c>
      <c r="G497" s="409">
        <v>7</v>
      </c>
      <c r="H497" s="409">
        <v>1</v>
      </c>
    </row>
    <row r="498" spans="1:8" x14ac:dyDescent="0.25">
      <c r="A498" s="409" t="s">
        <v>1942</v>
      </c>
      <c r="B498" s="409" t="s">
        <v>2984</v>
      </c>
      <c r="C498" s="409" t="s">
        <v>2716</v>
      </c>
      <c r="D498" s="409" t="s">
        <v>197</v>
      </c>
      <c r="E498" s="409">
        <v>25</v>
      </c>
      <c r="F498" s="409" t="s">
        <v>4099</v>
      </c>
      <c r="G498" s="409">
        <v>7</v>
      </c>
      <c r="H498" s="409">
        <v>1</v>
      </c>
    </row>
    <row r="499" spans="1:8" x14ac:dyDescent="0.25">
      <c r="A499" s="409" t="s">
        <v>1942</v>
      </c>
      <c r="B499" s="409" t="s">
        <v>3022</v>
      </c>
      <c r="C499" s="409" t="s">
        <v>2716</v>
      </c>
      <c r="D499" s="409" t="s">
        <v>197</v>
      </c>
      <c r="E499" s="409">
        <v>25</v>
      </c>
      <c r="F499" s="409" t="s">
        <v>4100</v>
      </c>
      <c r="G499" s="409">
        <v>7</v>
      </c>
      <c r="H499" s="409">
        <v>1</v>
      </c>
    </row>
    <row r="500" spans="1:8" x14ac:dyDescent="0.25">
      <c r="A500" s="409" t="s">
        <v>1942</v>
      </c>
      <c r="B500" s="409" t="s">
        <v>332</v>
      </c>
      <c r="C500" s="409" t="s">
        <v>2716</v>
      </c>
      <c r="D500" s="409" t="s">
        <v>197</v>
      </c>
      <c r="E500" s="409">
        <v>25</v>
      </c>
      <c r="F500" s="409" t="s">
        <v>4101</v>
      </c>
      <c r="G500" s="409">
        <v>7</v>
      </c>
      <c r="H500" s="409">
        <v>1</v>
      </c>
    </row>
    <row r="501" spans="1:8" x14ac:dyDescent="0.25">
      <c r="A501" s="409" t="s">
        <v>1985</v>
      </c>
      <c r="B501" s="409" t="s">
        <v>1806</v>
      </c>
      <c r="C501" s="409" t="s">
        <v>1652</v>
      </c>
      <c r="D501" s="409" t="s">
        <v>197</v>
      </c>
      <c r="E501" s="409">
        <v>26</v>
      </c>
      <c r="F501" s="409" t="s">
        <v>4102</v>
      </c>
      <c r="G501" s="409">
        <v>3</v>
      </c>
      <c r="H501" s="409">
        <v>1</v>
      </c>
    </row>
    <row r="502" spans="1:8" x14ac:dyDescent="0.25">
      <c r="A502" s="409" t="s">
        <v>1985</v>
      </c>
      <c r="B502" s="409" t="s">
        <v>235</v>
      </c>
      <c r="C502" s="409" t="s">
        <v>1649</v>
      </c>
      <c r="D502" s="409" t="s">
        <v>197</v>
      </c>
      <c r="E502" s="409">
        <v>26</v>
      </c>
      <c r="F502" s="409" t="s">
        <v>4103</v>
      </c>
      <c r="G502" s="409">
        <v>96</v>
      </c>
      <c r="H502" s="409">
        <v>1</v>
      </c>
    </row>
    <row r="503" spans="1:8" x14ac:dyDescent="0.25">
      <c r="A503" s="409" t="s">
        <v>1985</v>
      </c>
      <c r="B503" s="409" t="s">
        <v>2198</v>
      </c>
      <c r="C503" s="409" t="s">
        <v>1649</v>
      </c>
      <c r="D503" s="409" t="s">
        <v>197</v>
      </c>
      <c r="E503" s="409">
        <v>26</v>
      </c>
      <c r="F503" s="409" t="s">
        <v>4104</v>
      </c>
      <c r="G503" s="409">
        <v>96</v>
      </c>
      <c r="H503" s="409">
        <v>1</v>
      </c>
    </row>
    <row r="504" spans="1:8" x14ac:dyDescent="0.25">
      <c r="A504" s="409" t="s">
        <v>1985</v>
      </c>
      <c r="B504" s="409" t="s">
        <v>2232</v>
      </c>
      <c r="C504" s="409" t="s">
        <v>1649</v>
      </c>
      <c r="D504" s="409" t="s">
        <v>197</v>
      </c>
      <c r="E504" s="409">
        <v>26</v>
      </c>
      <c r="F504" s="409" t="s">
        <v>4105</v>
      </c>
      <c r="G504" s="409">
        <v>96</v>
      </c>
      <c r="H504" s="409">
        <v>1</v>
      </c>
    </row>
    <row r="505" spans="1:8" x14ac:dyDescent="0.25">
      <c r="A505" s="409" t="s">
        <v>1985</v>
      </c>
      <c r="B505" s="409" t="s">
        <v>2244</v>
      </c>
      <c r="C505" s="409" t="s">
        <v>1649</v>
      </c>
      <c r="D505" s="409" t="s">
        <v>197</v>
      </c>
      <c r="E505" s="409">
        <v>26</v>
      </c>
      <c r="F505" s="409" t="s">
        <v>4106</v>
      </c>
      <c r="G505" s="409">
        <v>96</v>
      </c>
      <c r="H505" s="409">
        <v>1</v>
      </c>
    </row>
    <row r="506" spans="1:8" x14ac:dyDescent="0.25">
      <c r="A506" s="409" t="s">
        <v>1985</v>
      </c>
      <c r="B506" s="409" t="s">
        <v>2119</v>
      </c>
      <c r="C506" s="409" t="s">
        <v>1649</v>
      </c>
      <c r="D506" s="409" t="s">
        <v>197</v>
      </c>
      <c r="E506" s="409">
        <v>26</v>
      </c>
      <c r="F506" s="409" t="s">
        <v>4107</v>
      </c>
      <c r="G506" s="409">
        <v>96</v>
      </c>
      <c r="H506" s="409">
        <v>1</v>
      </c>
    </row>
    <row r="507" spans="1:8" x14ac:dyDescent="0.25">
      <c r="A507" s="409" t="s">
        <v>1985</v>
      </c>
      <c r="B507" s="409" t="s">
        <v>2300</v>
      </c>
      <c r="C507" s="409" t="s">
        <v>1649</v>
      </c>
      <c r="D507" s="409" t="s">
        <v>197</v>
      </c>
      <c r="E507" s="409">
        <v>26</v>
      </c>
      <c r="F507" s="409" t="s">
        <v>4108</v>
      </c>
      <c r="G507" s="409">
        <v>96</v>
      </c>
      <c r="H507" s="409">
        <v>1</v>
      </c>
    </row>
    <row r="508" spans="1:8" x14ac:dyDescent="0.25">
      <c r="A508" s="409" t="s">
        <v>1985</v>
      </c>
      <c r="B508" s="409" t="s">
        <v>2030</v>
      </c>
      <c r="C508" s="409" t="s">
        <v>1645</v>
      </c>
      <c r="D508" s="409" t="s">
        <v>197</v>
      </c>
      <c r="E508" s="409">
        <v>26</v>
      </c>
      <c r="F508" s="409" t="s">
        <v>4109</v>
      </c>
      <c r="G508" s="409">
        <v>4</v>
      </c>
      <c r="H508" s="409">
        <v>1</v>
      </c>
    </row>
    <row r="509" spans="1:8" x14ac:dyDescent="0.25">
      <c r="A509" s="409" t="s">
        <v>1985</v>
      </c>
      <c r="B509" s="409" t="s">
        <v>2426</v>
      </c>
      <c r="C509" s="409" t="s">
        <v>1645</v>
      </c>
      <c r="D509" s="409" t="s">
        <v>197</v>
      </c>
      <c r="E509" s="409">
        <v>26</v>
      </c>
      <c r="F509" s="409" t="s">
        <v>4110</v>
      </c>
      <c r="G509" s="409">
        <v>4</v>
      </c>
      <c r="H509" s="409">
        <v>1</v>
      </c>
    </row>
    <row r="510" spans="1:8" x14ac:dyDescent="0.25">
      <c r="A510" s="409" t="s">
        <v>1985</v>
      </c>
      <c r="B510" s="409" t="s">
        <v>2434</v>
      </c>
      <c r="C510" s="409" t="s">
        <v>1645</v>
      </c>
      <c r="D510" s="409" t="s">
        <v>197</v>
      </c>
      <c r="E510" s="409">
        <v>26</v>
      </c>
      <c r="F510" s="409" t="s">
        <v>4111</v>
      </c>
      <c r="G510" s="409">
        <v>4</v>
      </c>
      <c r="H510" s="409">
        <v>1</v>
      </c>
    </row>
    <row r="511" spans="1:8" x14ac:dyDescent="0.25">
      <c r="A511" s="409" t="s">
        <v>1985</v>
      </c>
      <c r="B511" s="409" t="s">
        <v>2442</v>
      </c>
      <c r="C511" s="409" t="s">
        <v>1645</v>
      </c>
      <c r="D511" s="409" t="s">
        <v>197</v>
      </c>
      <c r="E511" s="409">
        <v>26</v>
      </c>
      <c r="F511" s="409" t="s">
        <v>4112</v>
      </c>
      <c r="G511" s="409">
        <v>4</v>
      </c>
      <c r="H511" s="409">
        <v>1</v>
      </c>
    </row>
    <row r="512" spans="1:8" x14ac:dyDescent="0.25">
      <c r="A512" s="409" t="s">
        <v>1985</v>
      </c>
      <c r="B512" s="409" t="s">
        <v>2445</v>
      </c>
      <c r="C512" s="409" t="s">
        <v>1645</v>
      </c>
      <c r="D512" s="409" t="s">
        <v>197</v>
      </c>
      <c r="E512" s="409">
        <v>26</v>
      </c>
      <c r="F512" s="409" t="s">
        <v>4113</v>
      </c>
      <c r="G512" s="409">
        <v>4</v>
      </c>
      <c r="H512" s="409">
        <v>1</v>
      </c>
    </row>
    <row r="513" spans="1:8" x14ac:dyDescent="0.25">
      <c r="A513" s="409" t="s">
        <v>1985</v>
      </c>
      <c r="B513" s="409" t="s">
        <v>2446</v>
      </c>
      <c r="C513" s="409" t="s">
        <v>1645</v>
      </c>
      <c r="D513" s="409" t="s">
        <v>197</v>
      </c>
      <c r="E513" s="409">
        <v>26</v>
      </c>
      <c r="F513" s="409" t="s">
        <v>4114</v>
      </c>
      <c r="G513" s="409">
        <v>4</v>
      </c>
      <c r="H513" s="409">
        <v>1</v>
      </c>
    </row>
    <row r="514" spans="1:8" x14ac:dyDescent="0.25">
      <c r="A514" s="409" t="s">
        <v>1985</v>
      </c>
      <c r="B514" s="409" t="s">
        <v>2521</v>
      </c>
      <c r="C514" s="409" t="s">
        <v>1646</v>
      </c>
      <c r="D514" s="409" t="s">
        <v>197</v>
      </c>
      <c r="E514" s="409">
        <v>26</v>
      </c>
      <c r="F514" s="409" t="s">
        <v>4115</v>
      </c>
      <c r="G514" s="409">
        <v>5</v>
      </c>
      <c r="H514" s="409">
        <v>1</v>
      </c>
    </row>
    <row r="515" spans="1:8" x14ac:dyDescent="0.25">
      <c r="A515" s="409" t="s">
        <v>1985</v>
      </c>
      <c r="B515" s="409" t="s">
        <v>2535</v>
      </c>
      <c r="C515" s="409" t="s">
        <v>1646</v>
      </c>
      <c r="D515" s="409" t="s">
        <v>197</v>
      </c>
      <c r="E515" s="409">
        <v>26</v>
      </c>
      <c r="F515" s="409" t="s">
        <v>4116</v>
      </c>
      <c r="G515" s="409">
        <v>5</v>
      </c>
      <c r="H515" s="409">
        <v>1</v>
      </c>
    </row>
    <row r="516" spans="1:8" x14ac:dyDescent="0.25">
      <c r="A516" s="409" t="s">
        <v>1985</v>
      </c>
      <c r="B516" s="409" t="s">
        <v>2558</v>
      </c>
      <c r="C516" s="409" t="s">
        <v>1646</v>
      </c>
      <c r="D516" s="409" t="s">
        <v>197</v>
      </c>
      <c r="E516" s="409">
        <v>26</v>
      </c>
      <c r="F516" s="409" t="s">
        <v>4117</v>
      </c>
      <c r="G516" s="409">
        <v>5</v>
      </c>
      <c r="H516" s="409">
        <v>1</v>
      </c>
    </row>
    <row r="517" spans="1:8" x14ac:dyDescent="0.25">
      <c r="A517" s="409" t="s">
        <v>1985</v>
      </c>
      <c r="B517" s="409" t="s">
        <v>2579</v>
      </c>
      <c r="C517" s="409" t="s">
        <v>1646</v>
      </c>
      <c r="D517" s="409" t="s">
        <v>197</v>
      </c>
      <c r="E517" s="409">
        <v>26</v>
      </c>
      <c r="F517" s="409" t="s">
        <v>4118</v>
      </c>
      <c r="G517" s="409">
        <v>5</v>
      </c>
      <c r="H517" s="409">
        <v>1</v>
      </c>
    </row>
    <row r="518" spans="1:8" x14ac:dyDescent="0.25">
      <c r="A518" s="409" t="s">
        <v>1985</v>
      </c>
      <c r="B518" s="409" t="s">
        <v>2609</v>
      </c>
      <c r="C518" s="409" t="s">
        <v>1646</v>
      </c>
      <c r="D518" s="409" t="s">
        <v>197</v>
      </c>
      <c r="E518" s="409">
        <v>26</v>
      </c>
      <c r="F518" s="409" t="s">
        <v>4119</v>
      </c>
      <c r="G518" s="409">
        <v>5</v>
      </c>
      <c r="H518" s="409">
        <v>1</v>
      </c>
    </row>
    <row r="519" spans="1:8" x14ac:dyDescent="0.25">
      <c r="A519" s="409" t="s">
        <v>1985</v>
      </c>
      <c r="B519" s="409" t="s">
        <v>2814</v>
      </c>
      <c r="C519" s="409" t="s">
        <v>2716</v>
      </c>
      <c r="D519" s="409" t="s">
        <v>197</v>
      </c>
      <c r="E519" s="409">
        <v>26</v>
      </c>
      <c r="F519" s="409" t="s">
        <v>4120</v>
      </c>
      <c r="G519" s="409">
        <v>7</v>
      </c>
      <c r="H519" s="409">
        <v>1</v>
      </c>
    </row>
    <row r="520" spans="1:8" x14ac:dyDescent="0.25">
      <c r="A520" s="409" t="s">
        <v>1985</v>
      </c>
      <c r="B520" s="409" t="s">
        <v>2856</v>
      </c>
      <c r="C520" s="409" t="s">
        <v>2716</v>
      </c>
      <c r="D520" s="409" t="s">
        <v>197</v>
      </c>
      <c r="E520" s="409">
        <v>26</v>
      </c>
      <c r="F520" s="409" t="s">
        <v>4121</v>
      </c>
      <c r="G520" s="409">
        <v>7</v>
      </c>
      <c r="H520" s="409">
        <v>1</v>
      </c>
    </row>
    <row r="521" spans="1:8" x14ac:dyDescent="0.25">
      <c r="A521" s="409" t="s">
        <v>1985</v>
      </c>
      <c r="B521" s="409" t="s">
        <v>2880</v>
      </c>
      <c r="C521" s="409" t="s">
        <v>2716</v>
      </c>
      <c r="D521" s="409" t="s">
        <v>197</v>
      </c>
      <c r="E521" s="409">
        <v>26</v>
      </c>
      <c r="F521" s="409" t="s">
        <v>4122</v>
      </c>
      <c r="G521" s="409">
        <v>7</v>
      </c>
      <c r="H521" s="409">
        <v>1</v>
      </c>
    </row>
    <row r="522" spans="1:8" x14ac:dyDescent="0.25">
      <c r="A522" s="409" t="s">
        <v>1985</v>
      </c>
      <c r="B522" s="409" t="s">
        <v>2902</v>
      </c>
      <c r="C522" s="409" t="s">
        <v>2716</v>
      </c>
      <c r="D522" s="409" t="s">
        <v>197</v>
      </c>
      <c r="E522" s="409">
        <v>26</v>
      </c>
      <c r="F522" s="409" t="s">
        <v>4123</v>
      </c>
      <c r="G522" s="409">
        <v>7</v>
      </c>
      <c r="H522" s="409">
        <v>1</v>
      </c>
    </row>
    <row r="523" spans="1:8" x14ac:dyDescent="0.25">
      <c r="A523" s="409" t="s">
        <v>1985</v>
      </c>
      <c r="B523" s="409" t="s">
        <v>2909</v>
      </c>
      <c r="C523" s="409" t="s">
        <v>2716</v>
      </c>
      <c r="D523" s="409" t="s">
        <v>197</v>
      </c>
      <c r="E523" s="409">
        <v>26</v>
      </c>
      <c r="F523" s="409" t="s">
        <v>4124</v>
      </c>
      <c r="G523" s="409">
        <v>7</v>
      </c>
      <c r="H523" s="409">
        <v>1</v>
      </c>
    </row>
    <row r="524" spans="1:8" x14ac:dyDescent="0.25">
      <c r="A524" s="409" t="s">
        <v>1985</v>
      </c>
      <c r="B524" s="409" t="s">
        <v>2956</v>
      </c>
      <c r="C524" s="409" t="s">
        <v>2716</v>
      </c>
      <c r="D524" s="409" t="s">
        <v>197</v>
      </c>
      <c r="E524" s="409">
        <v>26</v>
      </c>
      <c r="F524" s="409" t="s">
        <v>4125</v>
      </c>
      <c r="G524" s="409">
        <v>7</v>
      </c>
      <c r="H524" s="409">
        <v>1</v>
      </c>
    </row>
    <row r="525" spans="1:8" x14ac:dyDescent="0.25">
      <c r="A525" s="409" t="s">
        <v>1985</v>
      </c>
      <c r="B525" s="409" t="s">
        <v>2991</v>
      </c>
      <c r="C525" s="409" t="s">
        <v>2716</v>
      </c>
      <c r="D525" s="409" t="s">
        <v>197</v>
      </c>
      <c r="E525" s="409">
        <v>26</v>
      </c>
      <c r="F525" s="409" t="s">
        <v>4126</v>
      </c>
      <c r="G525" s="409">
        <v>7</v>
      </c>
      <c r="H525" s="409">
        <v>1</v>
      </c>
    </row>
    <row r="526" spans="1:8" x14ac:dyDescent="0.25">
      <c r="A526" s="409" t="s">
        <v>1985</v>
      </c>
      <c r="B526" s="409" t="s">
        <v>3069</v>
      </c>
      <c r="C526" s="409" t="s">
        <v>3057</v>
      </c>
      <c r="D526" s="409" t="s">
        <v>197</v>
      </c>
      <c r="E526" s="409">
        <v>26</v>
      </c>
      <c r="F526" s="409" t="s">
        <v>4127</v>
      </c>
      <c r="G526" s="409">
        <v>8</v>
      </c>
      <c r="H526" s="409">
        <v>1</v>
      </c>
    </row>
    <row r="527" spans="1:8" x14ac:dyDescent="0.25">
      <c r="A527" s="409" t="s">
        <v>1985</v>
      </c>
      <c r="B527" s="409" t="s">
        <v>3275</v>
      </c>
      <c r="C527" s="409" t="s">
        <v>1649</v>
      </c>
      <c r="D527" s="409" t="s">
        <v>197</v>
      </c>
      <c r="E527" s="409">
        <v>26</v>
      </c>
      <c r="F527" s="409" t="s">
        <v>4128</v>
      </c>
      <c r="G527" s="409">
        <v>96</v>
      </c>
      <c r="H527" s="409">
        <v>1</v>
      </c>
    </row>
    <row r="528" spans="1:8" x14ac:dyDescent="0.25">
      <c r="A528" s="409" t="s">
        <v>2042</v>
      </c>
      <c r="B528" s="409" t="s">
        <v>2043</v>
      </c>
      <c r="C528" s="409" t="s">
        <v>1652</v>
      </c>
      <c r="D528" s="409" t="s">
        <v>197</v>
      </c>
      <c r="E528" s="409">
        <v>27</v>
      </c>
      <c r="F528" s="409" t="s">
        <v>4129</v>
      </c>
      <c r="G528" s="409">
        <v>3</v>
      </c>
      <c r="H528" s="409">
        <v>1</v>
      </c>
    </row>
    <row r="529" spans="1:8" x14ac:dyDescent="0.25">
      <c r="A529" s="409" t="s">
        <v>2042</v>
      </c>
      <c r="B529" s="409" t="s">
        <v>291</v>
      </c>
      <c r="C529" s="409" t="s">
        <v>1652</v>
      </c>
      <c r="D529" s="409" t="s">
        <v>197</v>
      </c>
      <c r="E529" s="409">
        <v>27</v>
      </c>
      <c r="F529" s="409" t="s">
        <v>4130</v>
      </c>
      <c r="G529" s="409">
        <v>3</v>
      </c>
      <c r="H529" s="409">
        <v>1</v>
      </c>
    </row>
    <row r="530" spans="1:8" x14ac:dyDescent="0.25">
      <c r="A530" s="409" t="s">
        <v>2042</v>
      </c>
      <c r="B530" s="409" t="s">
        <v>290</v>
      </c>
      <c r="C530" s="409" t="s">
        <v>2716</v>
      </c>
      <c r="D530" s="409" t="s">
        <v>197</v>
      </c>
      <c r="E530" s="409">
        <v>27</v>
      </c>
      <c r="F530" s="409" t="s">
        <v>4131</v>
      </c>
      <c r="G530" s="409">
        <v>7</v>
      </c>
      <c r="H530" s="409">
        <v>1</v>
      </c>
    </row>
    <row r="531" spans="1:8" x14ac:dyDescent="0.25">
      <c r="A531" s="409" t="s">
        <v>2042</v>
      </c>
      <c r="B531" s="409">
        <v>580</v>
      </c>
      <c r="C531" s="409" t="s">
        <v>2716</v>
      </c>
      <c r="D531" s="409" t="s">
        <v>197</v>
      </c>
      <c r="E531" s="409">
        <v>27</v>
      </c>
      <c r="F531" s="409" t="s">
        <v>4132</v>
      </c>
      <c r="G531" s="409">
        <v>7</v>
      </c>
      <c r="H531" s="409">
        <v>1</v>
      </c>
    </row>
    <row r="532" spans="1:8" x14ac:dyDescent="0.25">
      <c r="A532" s="409" t="s">
        <v>2042</v>
      </c>
      <c r="B532" s="409" t="s">
        <v>340</v>
      </c>
      <c r="C532" s="409" t="s">
        <v>3057</v>
      </c>
      <c r="D532" s="409" t="s">
        <v>197</v>
      </c>
      <c r="E532" s="409">
        <v>27</v>
      </c>
      <c r="F532" s="409" t="s">
        <v>4133</v>
      </c>
      <c r="G532" s="409">
        <v>8</v>
      </c>
      <c r="H532" s="409">
        <v>1</v>
      </c>
    </row>
    <row r="533" spans="1:8" x14ac:dyDescent="0.25">
      <c r="A533" s="409" t="s">
        <v>2042</v>
      </c>
      <c r="B533" s="409" t="s">
        <v>235</v>
      </c>
      <c r="C533" s="409" t="s">
        <v>1649</v>
      </c>
      <c r="D533" s="409" t="s">
        <v>197</v>
      </c>
      <c r="E533" s="409">
        <v>27</v>
      </c>
      <c r="F533" s="409" t="s">
        <v>4134</v>
      </c>
      <c r="G533" s="409">
        <v>96</v>
      </c>
      <c r="H533" s="409">
        <v>1</v>
      </c>
    </row>
    <row r="534" spans="1:8" x14ac:dyDescent="0.25">
      <c r="A534" s="409" t="s">
        <v>1859</v>
      </c>
      <c r="B534" s="409" t="s">
        <v>1860</v>
      </c>
      <c r="C534" s="409" t="s">
        <v>1765</v>
      </c>
      <c r="D534" s="409" t="s">
        <v>197</v>
      </c>
      <c r="E534" s="409">
        <v>28</v>
      </c>
      <c r="F534" s="409" t="s">
        <v>4135</v>
      </c>
      <c r="G534" s="409">
        <v>2</v>
      </c>
      <c r="H534" s="409">
        <v>1</v>
      </c>
    </row>
    <row r="535" spans="1:8" x14ac:dyDescent="0.25">
      <c r="A535" s="409" t="s">
        <v>1859</v>
      </c>
      <c r="B535" s="409" t="s">
        <v>2076</v>
      </c>
      <c r="C535" s="409" t="s">
        <v>1652</v>
      </c>
      <c r="D535" s="409" t="s">
        <v>197</v>
      </c>
      <c r="E535" s="409">
        <v>28</v>
      </c>
      <c r="F535" s="409" t="s">
        <v>4136</v>
      </c>
      <c r="G535" s="409">
        <v>3</v>
      </c>
      <c r="H535" s="409">
        <v>1</v>
      </c>
    </row>
    <row r="536" spans="1:8" x14ac:dyDescent="0.25">
      <c r="A536" s="409" t="s">
        <v>1859</v>
      </c>
      <c r="B536" s="409" t="s">
        <v>2036</v>
      </c>
      <c r="C536" s="409" t="s">
        <v>3057</v>
      </c>
      <c r="D536" s="409" t="s">
        <v>197</v>
      </c>
      <c r="E536" s="409">
        <v>28</v>
      </c>
      <c r="F536" s="409" t="s">
        <v>4137</v>
      </c>
      <c r="G536" s="409">
        <v>8</v>
      </c>
      <c r="H536" s="409">
        <v>1</v>
      </c>
    </row>
    <row r="537" spans="1:8" x14ac:dyDescent="0.25">
      <c r="A537" s="409" t="s">
        <v>1859</v>
      </c>
      <c r="B537" s="409" t="s">
        <v>235</v>
      </c>
      <c r="C537" s="409" t="s">
        <v>1649</v>
      </c>
      <c r="D537" s="409" t="s">
        <v>197</v>
      </c>
      <c r="E537" s="409">
        <v>28</v>
      </c>
      <c r="F537" s="409" t="s">
        <v>4138</v>
      </c>
      <c r="G537" s="409">
        <v>96</v>
      </c>
      <c r="H537" s="409">
        <v>1</v>
      </c>
    </row>
    <row r="538" spans="1:8" x14ac:dyDescent="0.25">
      <c r="A538" s="409" t="s">
        <v>1868</v>
      </c>
      <c r="B538" s="409" t="s">
        <v>287</v>
      </c>
      <c r="C538" s="409" t="s">
        <v>1765</v>
      </c>
      <c r="D538" s="409" t="s">
        <v>197</v>
      </c>
      <c r="E538" s="409">
        <v>29</v>
      </c>
      <c r="F538" s="409" t="s">
        <v>4139</v>
      </c>
      <c r="G538" s="409">
        <v>2</v>
      </c>
      <c r="H538" s="409">
        <v>1</v>
      </c>
    </row>
    <row r="539" spans="1:8" x14ac:dyDescent="0.25">
      <c r="A539" s="409" t="s">
        <v>1868</v>
      </c>
      <c r="B539" s="409" t="s">
        <v>288</v>
      </c>
      <c r="C539" s="409" t="s">
        <v>1652</v>
      </c>
      <c r="D539" s="409" t="s">
        <v>197</v>
      </c>
      <c r="E539" s="409">
        <v>29</v>
      </c>
      <c r="F539" s="409" t="s">
        <v>4140</v>
      </c>
      <c r="G539" s="409">
        <v>3</v>
      </c>
      <c r="H539" s="409">
        <v>1</v>
      </c>
    </row>
    <row r="540" spans="1:8" x14ac:dyDescent="0.25">
      <c r="A540" s="409" t="s">
        <v>1868</v>
      </c>
      <c r="B540" s="409" t="s">
        <v>289</v>
      </c>
      <c r="C540" s="409" t="s">
        <v>1645</v>
      </c>
      <c r="D540" s="409" t="s">
        <v>197</v>
      </c>
      <c r="E540" s="409">
        <v>29</v>
      </c>
      <c r="F540" s="409" t="s">
        <v>4141</v>
      </c>
      <c r="G540" s="409">
        <v>4</v>
      </c>
      <c r="H540" s="409">
        <v>1</v>
      </c>
    </row>
    <row r="541" spans="1:8" x14ac:dyDescent="0.25">
      <c r="A541" s="409" t="s">
        <v>1868</v>
      </c>
      <c r="B541" s="409" t="s">
        <v>3034</v>
      </c>
      <c r="C541" s="409" t="s">
        <v>2716</v>
      </c>
      <c r="D541" s="409" t="s">
        <v>197</v>
      </c>
      <c r="E541" s="409">
        <v>29</v>
      </c>
      <c r="F541" s="409" t="s">
        <v>4142</v>
      </c>
      <c r="G541" s="409">
        <v>7</v>
      </c>
      <c r="H541" s="409">
        <v>1</v>
      </c>
    </row>
    <row r="542" spans="1:8" x14ac:dyDescent="0.25">
      <c r="A542" s="409" t="s">
        <v>1724</v>
      </c>
      <c r="B542" s="409" t="s">
        <v>1725</v>
      </c>
      <c r="C542" s="409" t="s">
        <v>1675</v>
      </c>
      <c r="D542" s="409" t="s">
        <v>197</v>
      </c>
      <c r="E542" s="409">
        <v>30</v>
      </c>
      <c r="F542" s="409" t="s">
        <v>4143</v>
      </c>
      <c r="G542" s="409">
        <v>1</v>
      </c>
      <c r="H542" s="409">
        <v>1</v>
      </c>
    </row>
    <row r="543" spans="1:8" x14ac:dyDescent="0.25">
      <c r="A543" s="409" t="s">
        <v>1724</v>
      </c>
      <c r="B543" s="409" t="s">
        <v>292</v>
      </c>
      <c r="C543" s="409" t="s">
        <v>1675</v>
      </c>
      <c r="D543" s="409" t="s">
        <v>197</v>
      </c>
      <c r="E543" s="409">
        <v>30</v>
      </c>
      <c r="F543" s="409" t="s">
        <v>4144</v>
      </c>
      <c r="G543" s="409">
        <v>1</v>
      </c>
      <c r="H543" s="409">
        <v>1</v>
      </c>
    </row>
    <row r="544" spans="1:8" x14ac:dyDescent="0.25">
      <c r="A544" s="409" t="s">
        <v>1724</v>
      </c>
      <c r="B544" s="409" t="s">
        <v>272</v>
      </c>
      <c r="C544" s="409" t="s">
        <v>1765</v>
      </c>
      <c r="D544" s="409" t="s">
        <v>197</v>
      </c>
      <c r="E544" s="409">
        <v>30</v>
      </c>
      <c r="F544" s="409" t="s">
        <v>4145</v>
      </c>
      <c r="G544" s="409">
        <v>2</v>
      </c>
      <c r="H544" s="409">
        <v>1</v>
      </c>
    </row>
    <row r="545" spans="1:8" x14ac:dyDescent="0.25">
      <c r="A545" s="409" t="s">
        <v>1724</v>
      </c>
      <c r="B545" s="409" t="s">
        <v>1848</v>
      </c>
      <c r="C545" s="409" t="s">
        <v>1765</v>
      </c>
      <c r="D545" s="409" t="s">
        <v>197</v>
      </c>
      <c r="E545" s="409">
        <v>30</v>
      </c>
      <c r="F545" s="409" t="s">
        <v>4146</v>
      </c>
      <c r="G545" s="409">
        <v>2</v>
      </c>
      <c r="H545" s="409">
        <v>1</v>
      </c>
    </row>
    <row r="546" spans="1:8" x14ac:dyDescent="0.25">
      <c r="A546" s="409" t="s">
        <v>1724</v>
      </c>
      <c r="B546" s="409" t="s">
        <v>1871</v>
      </c>
      <c r="C546" s="409" t="s">
        <v>1765</v>
      </c>
      <c r="D546" s="409" t="s">
        <v>197</v>
      </c>
      <c r="E546" s="409">
        <v>30</v>
      </c>
      <c r="F546" s="409" t="s">
        <v>4147</v>
      </c>
      <c r="G546" s="409">
        <v>2</v>
      </c>
      <c r="H546" s="409">
        <v>1</v>
      </c>
    </row>
    <row r="547" spans="1:8" x14ac:dyDescent="0.25">
      <c r="A547" s="409" t="s">
        <v>1724</v>
      </c>
      <c r="B547" s="409" t="s">
        <v>2051</v>
      </c>
      <c r="C547" s="409" t="s">
        <v>1652</v>
      </c>
      <c r="D547" s="409" t="s">
        <v>197</v>
      </c>
      <c r="E547" s="409">
        <v>30</v>
      </c>
      <c r="F547" s="409" t="s">
        <v>4148</v>
      </c>
      <c r="G547" s="409">
        <v>3</v>
      </c>
      <c r="H547" s="409">
        <v>1</v>
      </c>
    </row>
    <row r="548" spans="1:8" x14ac:dyDescent="0.25">
      <c r="A548" s="409" t="s">
        <v>1724</v>
      </c>
      <c r="B548" s="409" t="s">
        <v>2890</v>
      </c>
      <c r="C548" s="409" t="s">
        <v>2716</v>
      </c>
      <c r="D548" s="409" t="s">
        <v>197</v>
      </c>
      <c r="E548" s="409">
        <v>30</v>
      </c>
      <c r="F548" s="409" t="s">
        <v>4149</v>
      </c>
      <c r="G548" s="409">
        <v>7</v>
      </c>
      <c r="H548" s="409">
        <v>1</v>
      </c>
    </row>
    <row r="549" spans="1:8" x14ac:dyDescent="0.25">
      <c r="A549" s="409" t="s">
        <v>3028</v>
      </c>
      <c r="B549" s="409" t="s">
        <v>3029</v>
      </c>
      <c r="C549" s="409" t="s">
        <v>2716</v>
      </c>
      <c r="D549" s="409" t="s">
        <v>197</v>
      </c>
      <c r="E549" s="409">
        <v>30</v>
      </c>
      <c r="F549" s="409" t="s">
        <v>4150</v>
      </c>
      <c r="G549" s="409">
        <v>7</v>
      </c>
      <c r="H549" s="409">
        <v>1</v>
      </c>
    </row>
    <row r="550" spans="1:8" x14ac:dyDescent="0.25">
      <c r="A550" s="409" t="s">
        <v>1724</v>
      </c>
      <c r="B550" s="409" t="s">
        <v>235</v>
      </c>
      <c r="C550" s="409" t="s">
        <v>1649</v>
      </c>
      <c r="D550" s="409" t="s">
        <v>197</v>
      </c>
      <c r="E550" s="409">
        <v>30</v>
      </c>
      <c r="F550" s="409" t="s">
        <v>4151</v>
      </c>
      <c r="G550" s="409">
        <v>96</v>
      </c>
      <c r="H550" s="409">
        <v>1</v>
      </c>
    </row>
    <row r="551" spans="1:8" x14ac:dyDescent="0.25">
      <c r="A551" s="409" t="s">
        <v>3028</v>
      </c>
      <c r="B551" s="409" t="s">
        <v>3264</v>
      </c>
      <c r="C551" s="409" t="s">
        <v>1649</v>
      </c>
      <c r="D551" s="409" t="s">
        <v>197</v>
      </c>
      <c r="E551" s="409">
        <v>30</v>
      </c>
      <c r="F551" s="409" t="s">
        <v>4152</v>
      </c>
      <c r="G551" s="409">
        <v>96</v>
      </c>
      <c r="H551" s="409">
        <v>1</v>
      </c>
    </row>
    <row r="552" spans="1:8" x14ac:dyDescent="0.25">
      <c r="A552" s="409" t="s">
        <v>3028</v>
      </c>
      <c r="B552" s="409" t="s">
        <v>3267</v>
      </c>
      <c r="C552" s="409" t="s">
        <v>1649</v>
      </c>
      <c r="D552" s="409" t="s">
        <v>197</v>
      </c>
      <c r="E552" s="409">
        <v>30</v>
      </c>
      <c r="F552" s="409" t="s">
        <v>4153</v>
      </c>
      <c r="G552" s="409">
        <v>96</v>
      </c>
      <c r="H552" s="409">
        <v>1</v>
      </c>
    </row>
    <row r="553" spans="1:8" x14ac:dyDescent="0.25">
      <c r="A553" s="409" t="s">
        <v>3028</v>
      </c>
      <c r="B553" s="409" t="s">
        <v>3293</v>
      </c>
      <c r="C553" s="409" t="s">
        <v>1649</v>
      </c>
      <c r="D553" s="409" t="s">
        <v>197</v>
      </c>
      <c r="E553" s="409">
        <v>30</v>
      </c>
      <c r="F553" s="409" t="s">
        <v>4154</v>
      </c>
      <c r="G553" s="409">
        <v>96</v>
      </c>
      <c r="H553" s="409">
        <v>1</v>
      </c>
    </row>
    <row r="554" spans="1:8" x14ac:dyDescent="0.25">
      <c r="A554" s="409" t="s">
        <v>2226</v>
      </c>
      <c r="B554" s="411">
        <v>458</v>
      </c>
      <c r="C554" s="409" t="s">
        <v>1649</v>
      </c>
      <c r="D554" s="409" t="s">
        <v>197</v>
      </c>
      <c r="E554" s="409">
        <v>31</v>
      </c>
      <c r="F554" s="409" t="s">
        <v>4155</v>
      </c>
      <c r="G554" s="409">
        <v>96</v>
      </c>
      <c r="H554" s="409">
        <v>1</v>
      </c>
    </row>
    <row r="555" spans="1:8" x14ac:dyDescent="0.25">
      <c r="A555" s="409" t="s">
        <v>2226</v>
      </c>
      <c r="B555" s="409" t="s">
        <v>2231</v>
      </c>
      <c r="C555" s="409" t="s">
        <v>1649</v>
      </c>
      <c r="D555" s="409" t="s">
        <v>197</v>
      </c>
      <c r="E555" s="409">
        <v>31</v>
      </c>
      <c r="F555" s="409" t="s">
        <v>4156</v>
      </c>
      <c r="G555" s="409">
        <v>96</v>
      </c>
      <c r="H555" s="409">
        <v>1</v>
      </c>
    </row>
    <row r="556" spans="1:8" x14ac:dyDescent="0.25">
      <c r="A556" s="409" t="s">
        <v>2226</v>
      </c>
      <c r="B556" s="409" t="s">
        <v>2234</v>
      </c>
      <c r="C556" s="409" t="s">
        <v>1649</v>
      </c>
      <c r="D556" s="409" t="s">
        <v>197</v>
      </c>
      <c r="E556" s="409">
        <v>31</v>
      </c>
      <c r="F556" s="409" t="s">
        <v>4157</v>
      </c>
      <c r="G556" s="409">
        <v>96</v>
      </c>
      <c r="H556" s="409">
        <v>1</v>
      </c>
    </row>
    <row r="557" spans="1:8" x14ac:dyDescent="0.25">
      <c r="A557" s="409" t="s">
        <v>2226</v>
      </c>
      <c r="B557" s="411">
        <v>599</v>
      </c>
      <c r="C557" s="409" t="s">
        <v>1649</v>
      </c>
      <c r="D557" s="409" t="s">
        <v>197</v>
      </c>
      <c r="E557" s="409">
        <v>31</v>
      </c>
      <c r="F557" s="409" t="s">
        <v>4158</v>
      </c>
      <c r="G557" s="409">
        <v>96</v>
      </c>
      <c r="H557" s="409">
        <v>1</v>
      </c>
    </row>
    <row r="558" spans="1:8" x14ac:dyDescent="0.25">
      <c r="A558" s="409" t="s">
        <v>2226</v>
      </c>
      <c r="B558" s="411">
        <v>360</v>
      </c>
      <c r="C558" s="409" t="s">
        <v>1649</v>
      </c>
      <c r="D558" s="409" t="s">
        <v>197</v>
      </c>
      <c r="E558" s="409">
        <v>31</v>
      </c>
      <c r="F558" s="409" t="s">
        <v>4159</v>
      </c>
      <c r="G558" s="409">
        <v>96</v>
      </c>
      <c r="H558" s="409">
        <v>1</v>
      </c>
    </row>
    <row r="559" spans="1:8" x14ac:dyDescent="0.25">
      <c r="A559" s="409" t="s">
        <v>2226</v>
      </c>
      <c r="B559" s="411">
        <v>612</v>
      </c>
      <c r="C559" s="409" t="s">
        <v>1649</v>
      </c>
      <c r="D559" s="409" t="s">
        <v>197</v>
      </c>
      <c r="E559" s="409">
        <v>31</v>
      </c>
      <c r="F559" s="409" t="s">
        <v>4160</v>
      </c>
      <c r="G559" s="409">
        <v>96</v>
      </c>
      <c r="H559" s="409">
        <v>1</v>
      </c>
    </row>
    <row r="560" spans="1:8" x14ac:dyDescent="0.25">
      <c r="A560" s="409" t="s">
        <v>2226</v>
      </c>
      <c r="B560" s="409" t="s">
        <v>293</v>
      </c>
      <c r="C560" s="409" t="s">
        <v>1649</v>
      </c>
      <c r="D560" s="409" t="s">
        <v>197</v>
      </c>
      <c r="E560" s="409">
        <v>31</v>
      </c>
      <c r="F560" s="409" t="s">
        <v>4161</v>
      </c>
      <c r="G560" s="409">
        <v>96</v>
      </c>
      <c r="H560" s="409">
        <v>1</v>
      </c>
    </row>
    <row r="561" spans="1:8" x14ac:dyDescent="0.25">
      <c r="A561" s="409" t="s">
        <v>2226</v>
      </c>
      <c r="B561" s="409" t="s">
        <v>2247</v>
      </c>
      <c r="C561" s="409" t="s">
        <v>1649</v>
      </c>
      <c r="D561" s="409" t="s">
        <v>197</v>
      </c>
      <c r="E561" s="409">
        <v>31</v>
      </c>
      <c r="F561" s="409" t="s">
        <v>4162</v>
      </c>
      <c r="G561" s="409">
        <v>96</v>
      </c>
      <c r="H561" s="409">
        <v>1</v>
      </c>
    </row>
    <row r="562" spans="1:8" x14ac:dyDescent="0.25">
      <c r="A562" s="409" t="s">
        <v>2226</v>
      </c>
      <c r="B562" s="411">
        <v>488</v>
      </c>
      <c r="C562" s="409" t="s">
        <v>1649</v>
      </c>
      <c r="D562" s="409" t="s">
        <v>197</v>
      </c>
      <c r="E562" s="409">
        <v>31</v>
      </c>
      <c r="F562" s="409" t="s">
        <v>4163</v>
      </c>
      <c r="G562" s="409">
        <v>96</v>
      </c>
      <c r="H562" s="409">
        <v>1</v>
      </c>
    </row>
    <row r="563" spans="1:8" x14ac:dyDescent="0.25">
      <c r="A563" s="409" t="s">
        <v>2226</v>
      </c>
      <c r="B563" s="409" t="s">
        <v>2258</v>
      </c>
      <c r="C563" s="409" t="s">
        <v>1649</v>
      </c>
      <c r="D563" s="409" t="s">
        <v>197</v>
      </c>
      <c r="E563" s="409">
        <v>31</v>
      </c>
      <c r="F563" s="409" t="s">
        <v>4164</v>
      </c>
      <c r="G563" s="409">
        <v>96</v>
      </c>
      <c r="H563" s="409">
        <v>1</v>
      </c>
    </row>
    <row r="564" spans="1:8" x14ac:dyDescent="0.25">
      <c r="A564" s="409" t="s">
        <v>2226</v>
      </c>
      <c r="B564" s="411">
        <v>575</v>
      </c>
      <c r="C564" s="409" t="s">
        <v>1649</v>
      </c>
      <c r="D564" s="409" t="s">
        <v>197</v>
      </c>
      <c r="E564" s="409">
        <v>31</v>
      </c>
      <c r="F564" s="409" t="s">
        <v>4165</v>
      </c>
      <c r="G564" s="409">
        <v>96</v>
      </c>
      <c r="H564" s="409">
        <v>1</v>
      </c>
    </row>
    <row r="565" spans="1:8" x14ac:dyDescent="0.25">
      <c r="A565" s="409" t="s">
        <v>2226</v>
      </c>
      <c r="B565" s="409" t="s">
        <v>2266</v>
      </c>
      <c r="C565" s="409" t="s">
        <v>1649</v>
      </c>
      <c r="D565" s="409" t="s">
        <v>197</v>
      </c>
      <c r="E565" s="409">
        <v>31</v>
      </c>
      <c r="F565" s="409" t="s">
        <v>4166</v>
      </c>
      <c r="G565" s="409">
        <v>96</v>
      </c>
      <c r="H565" s="409">
        <v>1</v>
      </c>
    </row>
    <row r="566" spans="1:8" x14ac:dyDescent="0.25">
      <c r="A566" s="409" t="s">
        <v>2226</v>
      </c>
      <c r="B566" s="411">
        <v>550</v>
      </c>
      <c r="C566" s="409" t="s">
        <v>1649</v>
      </c>
      <c r="D566" s="409" t="s">
        <v>197</v>
      </c>
      <c r="E566" s="409">
        <v>31</v>
      </c>
      <c r="F566" s="409" t="s">
        <v>4167</v>
      </c>
      <c r="G566" s="409">
        <v>96</v>
      </c>
      <c r="H566" s="409">
        <v>1</v>
      </c>
    </row>
    <row r="567" spans="1:8" x14ac:dyDescent="0.25">
      <c r="A567" s="409" t="s">
        <v>2226</v>
      </c>
      <c r="B567" s="409" t="s">
        <v>2268</v>
      </c>
      <c r="C567" s="409" t="s">
        <v>1649</v>
      </c>
      <c r="D567" s="409" t="s">
        <v>197</v>
      </c>
      <c r="E567" s="409">
        <v>31</v>
      </c>
      <c r="F567" s="409" t="s">
        <v>4168</v>
      </c>
      <c r="G567" s="409">
        <v>96</v>
      </c>
      <c r="H567" s="409">
        <v>1</v>
      </c>
    </row>
    <row r="568" spans="1:8" x14ac:dyDescent="0.25">
      <c r="A568" s="409" t="s">
        <v>2226</v>
      </c>
      <c r="B568" s="409" t="s">
        <v>2269</v>
      </c>
      <c r="C568" s="409" t="s">
        <v>1649</v>
      </c>
      <c r="D568" s="409" t="s">
        <v>197</v>
      </c>
      <c r="E568" s="409">
        <v>31</v>
      </c>
      <c r="F568" s="409" t="s">
        <v>4169</v>
      </c>
      <c r="G568" s="409">
        <v>96</v>
      </c>
      <c r="H568" s="409">
        <v>1</v>
      </c>
    </row>
    <row r="569" spans="1:8" x14ac:dyDescent="0.25">
      <c r="A569" s="409" t="s">
        <v>2226</v>
      </c>
      <c r="B569" s="411">
        <v>348</v>
      </c>
      <c r="C569" s="409" t="s">
        <v>1649</v>
      </c>
      <c r="D569" s="409" t="s">
        <v>197</v>
      </c>
      <c r="E569" s="409">
        <v>31</v>
      </c>
      <c r="F569" s="409" t="s">
        <v>4170</v>
      </c>
      <c r="G569" s="409">
        <v>96</v>
      </c>
      <c r="H569" s="409">
        <v>1</v>
      </c>
    </row>
    <row r="570" spans="1:8" x14ac:dyDescent="0.25">
      <c r="A570" s="409" t="s">
        <v>2226</v>
      </c>
      <c r="B570" s="411">
        <v>512</v>
      </c>
      <c r="C570" s="409" t="s">
        <v>1649</v>
      </c>
      <c r="D570" s="409" t="s">
        <v>197</v>
      </c>
      <c r="E570" s="409">
        <v>31</v>
      </c>
      <c r="F570" s="409" t="s">
        <v>4171</v>
      </c>
      <c r="G570" s="409">
        <v>96</v>
      </c>
      <c r="H570" s="409">
        <v>1</v>
      </c>
    </row>
    <row r="571" spans="1:8" x14ac:dyDescent="0.25">
      <c r="A571" s="409" t="s">
        <v>2226</v>
      </c>
      <c r="B571" s="411">
        <v>456</v>
      </c>
      <c r="C571" s="409" t="s">
        <v>1649</v>
      </c>
      <c r="D571" s="409" t="s">
        <v>197</v>
      </c>
      <c r="E571" s="409">
        <v>31</v>
      </c>
      <c r="F571" s="409" t="s">
        <v>4172</v>
      </c>
      <c r="G571" s="409">
        <v>96</v>
      </c>
      <c r="H571" s="409">
        <v>1</v>
      </c>
    </row>
    <row r="572" spans="1:8" x14ac:dyDescent="0.25">
      <c r="A572" s="409" t="s">
        <v>2226</v>
      </c>
      <c r="B572" s="409" t="s">
        <v>2275</v>
      </c>
      <c r="C572" s="409" t="s">
        <v>1649</v>
      </c>
      <c r="D572" s="409" t="s">
        <v>197</v>
      </c>
      <c r="E572" s="409">
        <v>31</v>
      </c>
      <c r="F572" s="409" t="s">
        <v>4173</v>
      </c>
      <c r="G572" s="409">
        <v>96</v>
      </c>
      <c r="H572" s="409">
        <v>1</v>
      </c>
    </row>
    <row r="573" spans="1:8" x14ac:dyDescent="0.25">
      <c r="A573" s="409" t="s">
        <v>2226</v>
      </c>
      <c r="B573" s="409" t="s">
        <v>2276</v>
      </c>
      <c r="C573" s="409" t="s">
        <v>1649</v>
      </c>
      <c r="D573" s="409" t="s">
        <v>197</v>
      </c>
      <c r="E573" s="409">
        <v>31</v>
      </c>
      <c r="F573" s="409" t="s">
        <v>4174</v>
      </c>
      <c r="G573" s="409">
        <v>96</v>
      </c>
      <c r="H573" s="409">
        <v>1</v>
      </c>
    </row>
    <row r="574" spans="1:8" x14ac:dyDescent="0.25">
      <c r="A574" s="409" t="s">
        <v>2226</v>
      </c>
      <c r="B574" s="411">
        <v>328</v>
      </c>
      <c r="C574" s="409" t="s">
        <v>1649</v>
      </c>
      <c r="D574" s="409" t="s">
        <v>197</v>
      </c>
      <c r="E574" s="409">
        <v>31</v>
      </c>
      <c r="F574" s="409" t="s">
        <v>4175</v>
      </c>
      <c r="G574" s="409">
        <v>96</v>
      </c>
      <c r="H574" s="409">
        <v>1</v>
      </c>
    </row>
    <row r="575" spans="1:8" x14ac:dyDescent="0.25">
      <c r="A575" s="409" t="s">
        <v>2226</v>
      </c>
      <c r="B575" s="411">
        <v>250</v>
      </c>
      <c r="C575" s="409" t="s">
        <v>1649</v>
      </c>
      <c r="D575" s="409" t="s">
        <v>197</v>
      </c>
      <c r="E575" s="409">
        <v>31</v>
      </c>
      <c r="F575" s="409" t="s">
        <v>4176</v>
      </c>
      <c r="G575" s="409">
        <v>96</v>
      </c>
      <c r="H575" s="409">
        <v>1</v>
      </c>
    </row>
    <row r="576" spans="1:8" x14ac:dyDescent="0.25">
      <c r="A576" s="409" t="s">
        <v>2226</v>
      </c>
      <c r="B576" s="409" t="s">
        <v>2301</v>
      </c>
      <c r="C576" s="409" t="s">
        <v>1649</v>
      </c>
      <c r="D576" s="409" t="s">
        <v>197</v>
      </c>
      <c r="E576" s="409">
        <v>31</v>
      </c>
      <c r="F576" s="409" t="s">
        <v>4177</v>
      </c>
      <c r="G576" s="409">
        <v>96</v>
      </c>
      <c r="H576" s="409">
        <v>1</v>
      </c>
    </row>
    <row r="577" spans="1:8" x14ac:dyDescent="0.25">
      <c r="A577" s="409" t="s">
        <v>2226</v>
      </c>
      <c r="B577" s="409" t="s">
        <v>2302</v>
      </c>
      <c r="C577" s="409" t="s">
        <v>1649</v>
      </c>
      <c r="D577" s="409" t="s">
        <v>197</v>
      </c>
      <c r="E577" s="409">
        <v>31</v>
      </c>
      <c r="F577" s="409" t="s">
        <v>4178</v>
      </c>
      <c r="G577" s="409">
        <v>96</v>
      </c>
      <c r="H577" s="409">
        <v>1</v>
      </c>
    </row>
    <row r="578" spans="1:8" x14ac:dyDescent="0.25">
      <c r="A578" s="409" t="s">
        <v>2226</v>
      </c>
      <c r="B578" s="409" t="s">
        <v>2303</v>
      </c>
      <c r="C578" s="409" t="s">
        <v>1649</v>
      </c>
      <c r="D578" s="409" t="s">
        <v>197</v>
      </c>
      <c r="E578" s="409">
        <v>31</v>
      </c>
      <c r="F578" s="409" t="s">
        <v>4179</v>
      </c>
      <c r="G578" s="409">
        <v>96</v>
      </c>
      <c r="H578" s="409">
        <v>1</v>
      </c>
    </row>
    <row r="579" spans="1:8" x14ac:dyDescent="0.25">
      <c r="A579" s="409" t="s">
        <v>2226</v>
      </c>
      <c r="B579" s="409" t="s">
        <v>2304</v>
      </c>
      <c r="C579" s="409" t="s">
        <v>1649</v>
      </c>
      <c r="D579" s="409" t="s">
        <v>197</v>
      </c>
      <c r="E579" s="409">
        <v>31</v>
      </c>
      <c r="F579" s="409" t="s">
        <v>4180</v>
      </c>
      <c r="G579" s="409">
        <v>96</v>
      </c>
      <c r="H579" s="409">
        <v>1</v>
      </c>
    </row>
    <row r="580" spans="1:8" x14ac:dyDescent="0.25">
      <c r="A580" s="409" t="s">
        <v>2226</v>
      </c>
      <c r="B580" s="409" t="s">
        <v>2305</v>
      </c>
      <c r="C580" s="409" t="s">
        <v>1649</v>
      </c>
      <c r="D580" s="409" t="s">
        <v>197</v>
      </c>
      <c r="E580" s="409">
        <v>31</v>
      </c>
      <c r="F580" s="409" t="s">
        <v>4181</v>
      </c>
      <c r="G580" s="409">
        <v>96</v>
      </c>
      <c r="H580" s="409">
        <v>1</v>
      </c>
    </row>
    <row r="581" spans="1:8" x14ac:dyDescent="0.25">
      <c r="A581" s="409" t="s">
        <v>2226</v>
      </c>
      <c r="B581" s="409" t="s">
        <v>2306</v>
      </c>
      <c r="C581" s="409" t="s">
        <v>1649</v>
      </c>
      <c r="D581" s="409" t="s">
        <v>197</v>
      </c>
      <c r="E581" s="409">
        <v>31</v>
      </c>
      <c r="F581" s="409" t="s">
        <v>4182</v>
      </c>
      <c r="G581" s="409">
        <v>96</v>
      </c>
      <c r="H581" s="409">
        <v>1</v>
      </c>
    </row>
    <row r="582" spans="1:8" x14ac:dyDescent="0.25">
      <c r="A582" s="409" t="s">
        <v>2226</v>
      </c>
      <c r="B582" s="409" t="s">
        <v>2307</v>
      </c>
      <c r="C582" s="409" t="s">
        <v>1649</v>
      </c>
      <c r="D582" s="409" t="s">
        <v>197</v>
      </c>
      <c r="E582" s="409">
        <v>31</v>
      </c>
      <c r="F582" s="409" t="s">
        <v>4183</v>
      </c>
      <c r="G582" s="409">
        <v>96</v>
      </c>
      <c r="H582" s="409">
        <v>1</v>
      </c>
    </row>
    <row r="583" spans="1:8" x14ac:dyDescent="0.25">
      <c r="A583" s="409" t="s">
        <v>2226</v>
      </c>
      <c r="B583" s="409" t="s">
        <v>2308</v>
      </c>
      <c r="C583" s="409" t="s">
        <v>1649</v>
      </c>
      <c r="D583" s="409" t="s">
        <v>197</v>
      </c>
      <c r="E583" s="409">
        <v>31</v>
      </c>
      <c r="F583" s="409" t="s">
        <v>4184</v>
      </c>
      <c r="G583" s="409">
        <v>96</v>
      </c>
      <c r="H583" s="409">
        <v>1</v>
      </c>
    </row>
    <row r="584" spans="1:8" x14ac:dyDescent="0.25">
      <c r="A584" s="409" t="s">
        <v>2226</v>
      </c>
      <c r="B584" s="409" t="s">
        <v>235</v>
      </c>
      <c r="C584" s="409" t="s">
        <v>1649</v>
      </c>
      <c r="D584" s="409" t="s">
        <v>197</v>
      </c>
      <c r="E584" s="409">
        <v>31</v>
      </c>
      <c r="F584" s="409" t="s">
        <v>4185</v>
      </c>
      <c r="G584" s="409">
        <v>96</v>
      </c>
      <c r="H584" s="409">
        <v>1</v>
      </c>
    </row>
    <row r="585" spans="1:8" x14ac:dyDescent="0.25">
      <c r="A585" s="409" t="s">
        <v>1697</v>
      </c>
      <c r="B585" s="409" t="s">
        <v>1698</v>
      </c>
      <c r="C585" s="409" t="s">
        <v>1675</v>
      </c>
      <c r="D585" s="409" t="s">
        <v>197</v>
      </c>
      <c r="E585" s="409">
        <v>32</v>
      </c>
      <c r="F585" s="409" t="s">
        <v>4186</v>
      </c>
      <c r="G585" s="409">
        <v>1</v>
      </c>
      <c r="H585" s="409">
        <v>1</v>
      </c>
    </row>
    <row r="586" spans="1:8" x14ac:dyDescent="0.25">
      <c r="A586" s="409" t="s">
        <v>1697</v>
      </c>
      <c r="B586" s="411">
        <v>500</v>
      </c>
      <c r="C586" s="409" t="s">
        <v>1675</v>
      </c>
      <c r="D586" s="409" t="s">
        <v>197</v>
      </c>
      <c r="E586" s="409">
        <v>32</v>
      </c>
      <c r="F586" s="409" t="s">
        <v>4187</v>
      </c>
      <c r="G586" s="409">
        <v>1</v>
      </c>
      <c r="H586" s="409">
        <v>1</v>
      </c>
    </row>
    <row r="587" spans="1:8" x14ac:dyDescent="0.25">
      <c r="A587" s="409" t="s">
        <v>1697</v>
      </c>
      <c r="B587" s="409" t="s">
        <v>1736</v>
      </c>
      <c r="C587" s="409" t="s">
        <v>1675</v>
      </c>
      <c r="D587" s="409" t="s">
        <v>197</v>
      </c>
      <c r="E587" s="409">
        <v>32</v>
      </c>
      <c r="F587" s="409" t="s">
        <v>4188</v>
      </c>
      <c r="G587" s="409">
        <v>1</v>
      </c>
      <c r="H587" s="409">
        <v>1</v>
      </c>
    </row>
    <row r="588" spans="1:8" x14ac:dyDescent="0.25">
      <c r="A588" s="409" t="s">
        <v>1697</v>
      </c>
      <c r="B588" s="411">
        <v>133</v>
      </c>
      <c r="C588" s="409" t="s">
        <v>1675</v>
      </c>
      <c r="D588" s="409" t="s">
        <v>197</v>
      </c>
      <c r="E588" s="409">
        <v>32</v>
      </c>
      <c r="F588" s="409" t="s">
        <v>4189</v>
      </c>
      <c r="G588" s="409">
        <v>1</v>
      </c>
      <c r="H588" s="409">
        <v>1</v>
      </c>
    </row>
    <row r="589" spans="1:8" x14ac:dyDescent="0.25">
      <c r="A589" s="409" t="s">
        <v>1697</v>
      </c>
      <c r="B589" s="409" t="s">
        <v>1804</v>
      </c>
      <c r="C589" s="409" t="s">
        <v>1765</v>
      </c>
      <c r="D589" s="409" t="s">
        <v>197</v>
      </c>
      <c r="E589" s="409">
        <v>32</v>
      </c>
      <c r="F589" s="409" t="s">
        <v>4190</v>
      </c>
      <c r="G589" s="409">
        <v>2</v>
      </c>
      <c r="H589" s="409">
        <v>1</v>
      </c>
    </row>
    <row r="590" spans="1:8" x14ac:dyDescent="0.25">
      <c r="A590" s="409" t="s">
        <v>1697</v>
      </c>
      <c r="B590" s="409" t="s">
        <v>1827</v>
      </c>
      <c r="C590" s="409" t="s">
        <v>1765</v>
      </c>
      <c r="D590" s="409" t="s">
        <v>197</v>
      </c>
      <c r="E590" s="409">
        <v>32</v>
      </c>
      <c r="F590" s="409" t="s">
        <v>4191</v>
      </c>
      <c r="G590" s="409">
        <v>2</v>
      </c>
      <c r="H590" s="409">
        <v>1</v>
      </c>
    </row>
    <row r="591" spans="1:8" x14ac:dyDescent="0.25">
      <c r="A591" s="409" t="s">
        <v>1697</v>
      </c>
      <c r="B591" s="409" t="s">
        <v>1852</v>
      </c>
      <c r="C591" s="409" t="s">
        <v>1765</v>
      </c>
      <c r="D591" s="409" t="s">
        <v>197</v>
      </c>
      <c r="E591" s="409">
        <v>32</v>
      </c>
      <c r="F591" s="409" t="s">
        <v>4192</v>
      </c>
      <c r="G591" s="409">
        <v>2</v>
      </c>
      <c r="H591" s="409">
        <v>1</v>
      </c>
    </row>
    <row r="592" spans="1:8" x14ac:dyDescent="0.25">
      <c r="A592" s="409" t="s">
        <v>1697</v>
      </c>
      <c r="B592" s="409" t="s">
        <v>1856</v>
      </c>
      <c r="C592" s="409" t="s">
        <v>1765</v>
      </c>
      <c r="D592" s="409" t="s">
        <v>197</v>
      </c>
      <c r="E592" s="409">
        <v>32</v>
      </c>
      <c r="F592" s="409" t="s">
        <v>4193</v>
      </c>
      <c r="G592" s="409">
        <v>2</v>
      </c>
      <c r="H592" s="409">
        <v>1</v>
      </c>
    </row>
    <row r="593" spans="1:8" x14ac:dyDescent="0.25">
      <c r="A593" s="409" t="s">
        <v>1697</v>
      </c>
      <c r="B593" s="409" t="s">
        <v>1877</v>
      </c>
      <c r="C593" s="409" t="s">
        <v>1765</v>
      </c>
      <c r="D593" s="409" t="s">
        <v>197</v>
      </c>
      <c r="E593" s="409">
        <v>32</v>
      </c>
      <c r="F593" s="409" t="s">
        <v>4194</v>
      </c>
      <c r="G593" s="409">
        <v>2</v>
      </c>
      <c r="H593" s="409">
        <v>1</v>
      </c>
    </row>
    <row r="594" spans="1:8" x14ac:dyDescent="0.25">
      <c r="A594" s="409" t="s">
        <v>1697</v>
      </c>
      <c r="B594" s="409" t="s">
        <v>1905</v>
      </c>
      <c r="C594" s="409" t="s">
        <v>1765</v>
      </c>
      <c r="D594" s="409" t="s">
        <v>197</v>
      </c>
      <c r="E594" s="409">
        <v>32</v>
      </c>
      <c r="F594" s="409" t="s">
        <v>4195</v>
      </c>
      <c r="G594" s="409">
        <v>2</v>
      </c>
      <c r="H594" s="409">
        <v>1</v>
      </c>
    </row>
    <row r="595" spans="1:8" x14ac:dyDescent="0.25">
      <c r="A595" s="409" t="s">
        <v>1697</v>
      </c>
      <c r="B595" s="409" t="s">
        <v>1913</v>
      </c>
      <c r="C595" s="409" t="s">
        <v>1765</v>
      </c>
      <c r="D595" s="409" t="s">
        <v>197</v>
      </c>
      <c r="E595" s="409">
        <v>32</v>
      </c>
      <c r="F595" s="409" t="s">
        <v>4196</v>
      </c>
      <c r="G595" s="409">
        <v>2</v>
      </c>
      <c r="H595" s="409">
        <v>1</v>
      </c>
    </row>
    <row r="596" spans="1:8" x14ac:dyDescent="0.25">
      <c r="A596" s="409" t="s">
        <v>1697</v>
      </c>
      <c r="B596" s="411">
        <v>128</v>
      </c>
      <c r="C596" s="409" t="s">
        <v>1765</v>
      </c>
      <c r="D596" s="409" t="s">
        <v>197</v>
      </c>
      <c r="E596" s="409">
        <v>32</v>
      </c>
      <c r="F596" s="409" t="s">
        <v>4197</v>
      </c>
      <c r="G596" s="409">
        <v>2</v>
      </c>
      <c r="H596" s="409">
        <v>1</v>
      </c>
    </row>
    <row r="597" spans="1:8" x14ac:dyDescent="0.25">
      <c r="A597" s="409" t="s">
        <v>1697</v>
      </c>
      <c r="B597" s="409" t="s">
        <v>1916</v>
      </c>
      <c r="C597" s="409" t="s">
        <v>1765</v>
      </c>
      <c r="D597" s="409" t="s">
        <v>197</v>
      </c>
      <c r="E597" s="409">
        <v>32</v>
      </c>
      <c r="F597" s="409" t="s">
        <v>4198</v>
      </c>
      <c r="G597" s="409">
        <v>2</v>
      </c>
      <c r="H597" s="409">
        <v>1</v>
      </c>
    </row>
    <row r="598" spans="1:8" x14ac:dyDescent="0.25">
      <c r="A598" s="409" t="s">
        <v>1697</v>
      </c>
      <c r="B598" s="409" t="s">
        <v>1917</v>
      </c>
      <c r="C598" s="409" t="s">
        <v>1765</v>
      </c>
      <c r="D598" s="409" t="s">
        <v>197</v>
      </c>
      <c r="E598" s="409">
        <v>32</v>
      </c>
      <c r="F598" s="409" t="s">
        <v>4199</v>
      </c>
      <c r="G598" s="409">
        <v>2</v>
      </c>
      <c r="H598" s="409">
        <v>1</v>
      </c>
    </row>
    <row r="599" spans="1:8" x14ac:dyDescent="0.25">
      <c r="A599" s="409" t="s">
        <v>1697</v>
      </c>
      <c r="B599" s="409" t="s">
        <v>1918</v>
      </c>
      <c r="C599" s="409" t="s">
        <v>1765</v>
      </c>
      <c r="D599" s="409" t="s">
        <v>197</v>
      </c>
      <c r="E599" s="409">
        <v>32</v>
      </c>
      <c r="F599" s="409" t="s">
        <v>4200</v>
      </c>
      <c r="G599" s="409">
        <v>2</v>
      </c>
      <c r="H599" s="409">
        <v>1</v>
      </c>
    </row>
    <row r="600" spans="1:8" x14ac:dyDescent="0.25">
      <c r="A600" s="409" t="s">
        <v>1697</v>
      </c>
      <c r="B600" s="411">
        <v>850</v>
      </c>
      <c r="C600" s="409" t="s">
        <v>1765</v>
      </c>
      <c r="D600" s="409" t="s">
        <v>197</v>
      </c>
      <c r="E600" s="409">
        <v>32</v>
      </c>
      <c r="F600" s="409" t="s">
        <v>4201</v>
      </c>
      <c r="G600" s="409">
        <v>2</v>
      </c>
      <c r="H600" s="409">
        <v>1</v>
      </c>
    </row>
    <row r="601" spans="1:8" x14ac:dyDescent="0.25">
      <c r="A601" s="409" t="s">
        <v>1697</v>
      </c>
      <c r="B601" s="411">
        <v>1500</v>
      </c>
      <c r="C601" s="409" t="s">
        <v>1765</v>
      </c>
      <c r="D601" s="409" t="s">
        <v>197</v>
      </c>
      <c r="E601" s="409">
        <v>32</v>
      </c>
      <c r="F601" s="409" t="s">
        <v>4202</v>
      </c>
      <c r="G601" s="409">
        <v>2</v>
      </c>
      <c r="H601" s="409">
        <v>1</v>
      </c>
    </row>
    <row r="602" spans="1:8" x14ac:dyDescent="0.25">
      <c r="A602" s="409" t="s">
        <v>1697</v>
      </c>
      <c r="B602" s="409" t="s">
        <v>2035</v>
      </c>
      <c r="C602" s="409" t="s">
        <v>1652</v>
      </c>
      <c r="D602" s="409" t="s">
        <v>197</v>
      </c>
      <c r="E602" s="409">
        <v>32</v>
      </c>
      <c r="F602" s="409" t="s">
        <v>4203</v>
      </c>
      <c r="G602" s="409">
        <v>3</v>
      </c>
      <c r="H602" s="409">
        <v>1</v>
      </c>
    </row>
    <row r="603" spans="1:8" x14ac:dyDescent="0.25">
      <c r="A603" s="409" t="s">
        <v>1697</v>
      </c>
      <c r="B603" s="409" t="s">
        <v>2045</v>
      </c>
      <c r="C603" s="409" t="s">
        <v>1652</v>
      </c>
      <c r="D603" s="409" t="s">
        <v>197</v>
      </c>
      <c r="E603" s="409">
        <v>32</v>
      </c>
      <c r="F603" s="409" t="s">
        <v>4204</v>
      </c>
      <c r="G603" s="409">
        <v>3</v>
      </c>
      <c r="H603" s="409">
        <v>1</v>
      </c>
    </row>
    <row r="604" spans="1:8" x14ac:dyDescent="0.25">
      <c r="A604" s="409" t="s">
        <v>1697</v>
      </c>
      <c r="B604" s="409" t="s">
        <v>2050</v>
      </c>
      <c r="C604" s="409" t="s">
        <v>1652</v>
      </c>
      <c r="D604" s="409" t="s">
        <v>197</v>
      </c>
      <c r="E604" s="409">
        <v>32</v>
      </c>
      <c r="F604" s="409" t="s">
        <v>4205</v>
      </c>
      <c r="G604" s="409">
        <v>3</v>
      </c>
      <c r="H604" s="409">
        <v>1</v>
      </c>
    </row>
    <row r="605" spans="1:8" x14ac:dyDescent="0.25">
      <c r="A605" s="409" t="s">
        <v>1697</v>
      </c>
      <c r="B605" s="409" t="s">
        <v>2053</v>
      </c>
      <c r="C605" s="409" t="s">
        <v>1652</v>
      </c>
      <c r="D605" s="409" t="s">
        <v>197</v>
      </c>
      <c r="E605" s="409">
        <v>32</v>
      </c>
      <c r="F605" s="409" t="s">
        <v>4206</v>
      </c>
      <c r="G605" s="409">
        <v>3</v>
      </c>
      <c r="H605" s="409">
        <v>1</v>
      </c>
    </row>
    <row r="606" spans="1:8" x14ac:dyDescent="0.25">
      <c r="A606" s="409" t="s">
        <v>1697</v>
      </c>
      <c r="B606" s="409" t="s">
        <v>2057</v>
      </c>
      <c r="C606" s="409" t="s">
        <v>1652</v>
      </c>
      <c r="D606" s="409" t="s">
        <v>197</v>
      </c>
      <c r="E606" s="409">
        <v>32</v>
      </c>
      <c r="F606" s="409" t="s">
        <v>4207</v>
      </c>
      <c r="G606" s="409">
        <v>3</v>
      </c>
      <c r="H606" s="409">
        <v>1</v>
      </c>
    </row>
    <row r="607" spans="1:8" x14ac:dyDescent="0.25">
      <c r="A607" s="409" t="s">
        <v>1697</v>
      </c>
      <c r="B607" s="409" t="s">
        <v>2059</v>
      </c>
      <c r="C607" s="409" t="s">
        <v>1652</v>
      </c>
      <c r="D607" s="409" t="s">
        <v>197</v>
      </c>
      <c r="E607" s="409">
        <v>32</v>
      </c>
      <c r="F607" s="409" t="s">
        <v>4208</v>
      </c>
      <c r="G607" s="409">
        <v>3</v>
      </c>
      <c r="H607" s="409">
        <v>1</v>
      </c>
    </row>
    <row r="608" spans="1:8" x14ac:dyDescent="0.25">
      <c r="A608" s="409" t="s">
        <v>1697</v>
      </c>
      <c r="B608" s="409" t="s">
        <v>2065</v>
      </c>
      <c r="C608" s="409" t="s">
        <v>1652</v>
      </c>
      <c r="D608" s="409" t="s">
        <v>197</v>
      </c>
      <c r="E608" s="409">
        <v>32</v>
      </c>
      <c r="F608" s="409" t="s">
        <v>4209</v>
      </c>
      <c r="G608" s="409">
        <v>3</v>
      </c>
      <c r="H608" s="409">
        <v>1</v>
      </c>
    </row>
    <row r="609" spans="1:8" x14ac:dyDescent="0.25">
      <c r="A609" s="409" t="s">
        <v>1697</v>
      </c>
      <c r="B609" s="409" t="s">
        <v>1872</v>
      </c>
      <c r="C609" s="409" t="s">
        <v>1652</v>
      </c>
      <c r="D609" s="409" t="s">
        <v>197</v>
      </c>
      <c r="E609" s="409">
        <v>32</v>
      </c>
      <c r="F609" s="409" t="s">
        <v>4210</v>
      </c>
      <c r="G609" s="409">
        <v>3</v>
      </c>
      <c r="H609" s="409">
        <v>1</v>
      </c>
    </row>
    <row r="610" spans="1:8" x14ac:dyDescent="0.25">
      <c r="A610" s="409" t="s">
        <v>1697</v>
      </c>
      <c r="B610" s="409" t="s">
        <v>1874</v>
      </c>
      <c r="C610" s="409" t="s">
        <v>1652</v>
      </c>
      <c r="D610" s="409" t="s">
        <v>197</v>
      </c>
      <c r="E610" s="409">
        <v>32</v>
      </c>
      <c r="F610" s="409" t="s">
        <v>4211</v>
      </c>
      <c r="G610" s="409">
        <v>3</v>
      </c>
      <c r="H610" s="409">
        <v>1</v>
      </c>
    </row>
    <row r="611" spans="1:8" x14ac:dyDescent="0.25">
      <c r="A611" s="409" t="s">
        <v>1697</v>
      </c>
      <c r="B611" s="411">
        <v>147</v>
      </c>
      <c r="C611" s="409" t="s">
        <v>1652</v>
      </c>
      <c r="D611" s="409" t="s">
        <v>197</v>
      </c>
      <c r="E611" s="409">
        <v>32</v>
      </c>
      <c r="F611" s="409" t="s">
        <v>4212</v>
      </c>
      <c r="G611" s="409">
        <v>3</v>
      </c>
      <c r="H611" s="409">
        <v>1</v>
      </c>
    </row>
    <row r="612" spans="1:8" x14ac:dyDescent="0.25">
      <c r="A612" s="409" t="s">
        <v>1697</v>
      </c>
      <c r="B612" s="411">
        <v>131</v>
      </c>
      <c r="C612" s="409" t="s">
        <v>1652</v>
      </c>
      <c r="D612" s="409" t="s">
        <v>197</v>
      </c>
      <c r="E612" s="409">
        <v>32</v>
      </c>
      <c r="F612" s="409" t="s">
        <v>4213</v>
      </c>
      <c r="G612" s="409">
        <v>3</v>
      </c>
      <c r="H612" s="409">
        <v>1</v>
      </c>
    </row>
    <row r="613" spans="1:8" x14ac:dyDescent="0.25">
      <c r="A613" s="409" t="s">
        <v>1697</v>
      </c>
      <c r="B613" s="411">
        <v>127</v>
      </c>
      <c r="C613" s="409" t="s">
        <v>1652</v>
      </c>
      <c r="D613" s="409" t="s">
        <v>197</v>
      </c>
      <c r="E613" s="409">
        <v>32</v>
      </c>
      <c r="F613" s="409" t="s">
        <v>4214</v>
      </c>
      <c r="G613" s="409">
        <v>3</v>
      </c>
      <c r="H613" s="409">
        <v>1</v>
      </c>
    </row>
    <row r="614" spans="1:8" x14ac:dyDescent="0.25">
      <c r="A614" s="409" t="s">
        <v>1697</v>
      </c>
      <c r="B614" s="409" t="s">
        <v>2100</v>
      </c>
      <c r="C614" s="409" t="s">
        <v>1652</v>
      </c>
      <c r="D614" s="409" t="s">
        <v>197</v>
      </c>
      <c r="E614" s="409">
        <v>32</v>
      </c>
      <c r="F614" s="409" t="s">
        <v>4215</v>
      </c>
      <c r="G614" s="409">
        <v>3</v>
      </c>
      <c r="H614" s="409">
        <v>1</v>
      </c>
    </row>
    <row r="615" spans="1:8" x14ac:dyDescent="0.25">
      <c r="A615" s="409" t="s">
        <v>1697</v>
      </c>
      <c r="B615" s="409" t="s">
        <v>2104</v>
      </c>
      <c r="C615" s="409" t="s">
        <v>1652</v>
      </c>
      <c r="D615" s="409" t="s">
        <v>197</v>
      </c>
      <c r="E615" s="409">
        <v>32</v>
      </c>
      <c r="F615" s="409" t="s">
        <v>4216</v>
      </c>
      <c r="G615" s="409">
        <v>3</v>
      </c>
      <c r="H615" s="409">
        <v>1</v>
      </c>
    </row>
    <row r="616" spans="1:8" x14ac:dyDescent="0.25">
      <c r="A616" s="409" t="s">
        <v>1697</v>
      </c>
      <c r="B616" s="411">
        <v>125</v>
      </c>
      <c r="C616" s="409" t="s">
        <v>1652</v>
      </c>
      <c r="D616" s="409" t="s">
        <v>197</v>
      </c>
      <c r="E616" s="409">
        <v>32</v>
      </c>
      <c r="F616" s="409" t="s">
        <v>4217</v>
      </c>
      <c r="G616" s="409">
        <v>3</v>
      </c>
      <c r="H616" s="409">
        <v>1</v>
      </c>
    </row>
    <row r="617" spans="1:8" x14ac:dyDescent="0.25">
      <c r="A617" s="409" t="s">
        <v>1697</v>
      </c>
      <c r="B617" s="411">
        <v>132</v>
      </c>
      <c r="C617" s="409" t="s">
        <v>1652</v>
      </c>
      <c r="D617" s="409" t="s">
        <v>197</v>
      </c>
      <c r="E617" s="409">
        <v>32</v>
      </c>
      <c r="F617" s="409" t="s">
        <v>4218</v>
      </c>
      <c r="G617" s="409">
        <v>3</v>
      </c>
      <c r="H617" s="409">
        <v>1</v>
      </c>
    </row>
    <row r="618" spans="1:8" x14ac:dyDescent="0.25">
      <c r="A618" s="409" t="s">
        <v>1697</v>
      </c>
      <c r="B618" s="411">
        <v>126</v>
      </c>
      <c r="C618" s="409" t="s">
        <v>1652</v>
      </c>
      <c r="D618" s="409" t="s">
        <v>197</v>
      </c>
      <c r="E618" s="409">
        <v>32</v>
      </c>
      <c r="F618" s="409" t="s">
        <v>4219</v>
      </c>
      <c r="G618" s="409">
        <v>3</v>
      </c>
      <c r="H618" s="409">
        <v>1</v>
      </c>
    </row>
    <row r="619" spans="1:8" x14ac:dyDescent="0.25">
      <c r="A619" s="409" t="s">
        <v>1697</v>
      </c>
      <c r="B619" s="411">
        <v>124</v>
      </c>
      <c r="C619" s="409" t="s">
        <v>1652</v>
      </c>
      <c r="D619" s="409" t="s">
        <v>197</v>
      </c>
      <c r="E619" s="409">
        <v>32</v>
      </c>
      <c r="F619" s="409" t="s">
        <v>4220</v>
      </c>
      <c r="G619" s="409">
        <v>3</v>
      </c>
      <c r="H619" s="409">
        <v>1</v>
      </c>
    </row>
    <row r="620" spans="1:8" x14ac:dyDescent="0.25">
      <c r="A620" s="409" t="s">
        <v>1697</v>
      </c>
      <c r="B620" s="409" t="s">
        <v>2143</v>
      </c>
      <c r="C620" s="409" t="s">
        <v>1652</v>
      </c>
      <c r="D620" s="409" t="s">
        <v>197</v>
      </c>
      <c r="E620" s="409">
        <v>32</v>
      </c>
      <c r="F620" s="409" t="s">
        <v>4221</v>
      </c>
      <c r="G620" s="409">
        <v>3</v>
      </c>
      <c r="H620" s="409">
        <v>1</v>
      </c>
    </row>
    <row r="621" spans="1:8" x14ac:dyDescent="0.25">
      <c r="A621" s="409" t="s">
        <v>1697</v>
      </c>
      <c r="B621" s="409" t="s">
        <v>2388</v>
      </c>
      <c r="C621" s="409" t="s">
        <v>1645</v>
      </c>
      <c r="D621" s="409" t="s">
        <v>197</v>
      </c>
      <c r="E621" s="409">
        <v>32</v>
      </c>
      <c r="F621" s="409" t="s">
        <v>4222</v>
      </c>
      <c r="G621" s="409">
        <v>4</v>
      </c>
      <c r="H621" s="409">
        <v>1</v>
      </c>
    </row>
    <row r="622" spans="1:8" x14ac:dyDescent="0.25">
      <c r="A622" s="409" t="s">
        <v>1697</v>
      </c>
      <c r="B622" s="409" t="s">
        <v>2394</v>
      </c>
      <c r="C622" s="409" t="s">
        <v>1645</v>
      </c>
      <c r="D622" s="409" t="s">
        <v>197</v>
      </c>
      <c r="E622" s="409">
        <v>32</v>
      </c>
      <c r="F622" s="409" t="s">
        <v>4223</v>
      </c>
      <c r="G622" s="409">
        <v>4</v>
      </c>
      <c r="H622" s="409">
        <v>1</v>
      </c>
    </row>
    <row r="623" spans="1:8" x14ac:dyDescent="0.25">
      <c r="A623" s="409" t="s">
        <v>1697</v>
      </c>
      <c r="B623" s="409" t="s">
        <v>2905</v>
      </c>
      <c r="C623" s="409" t="s">
        <v>2716</v>
      </c>
      <c r="D623" s="409" t="s">
        <v>197</v>
      </c>
      <c r="E623" s="409">
        <v>32</v>
      </c>
      <c r="F623" s="409" t="s">
        <v>4224</v>
      </c>
      <c r="G623" s="409">
        <v>7</v>
      </c>
      <c r="H623" s="409">
        <v>1</v>
      </c>
    </row>
    <row r="624" spans="1:8" x14ac:dyDescent="0.25">
      <c r="A624" s="409" t="s">
        <v>1697</v>
      </c>
      <c r="B624" s="409" t="s">
        <v>2911</v>
      </c>
      <c r="C624" s="409" t="s">
        <v>2716</v>
      </c>
      <c r="D624" s="409" t="s">
        <v>197</v>
      </c>
      <c r="E624" s="409">
        <v>32</v>
      </c>
      <c r="F624" s="409" t="s">
        <v>4225</v>
      </c>
      <c r="G624" s="409">
        <v>7</v>
      </c>
      <c r="H624" s="409">
        <v>1</v>
      </c>
    </row>
    <row r="625" spans="1:8" x14ac:dyDescent="0.25">
      <c r="A625" s="409" t="s">
        <v>1697</v>
      </c>
      <c r="B625" s="409" t="s">
        <v>2914</v>
      </c>
      <c r="C625" s="409" t="s">
        <v>2716</v>
      </c>
      <c r="D625" s="409" t="s">
        <v>197</v>
      </c>
      <c r="E625" s="409">
        <v>32</v>
      </c>
      <c r="F625" s="409" t="s">
        <v>4226</v>
      </c>
      <c r="G625" s="409">
        <v>7</v>
      </c>
      <c r="H625" s="409">
        <v>1</v>
      </c>
    </row>
    <row r="626" spans="1:8" x14ac:dyDescent="0.25">
      <c r="A626" s="409" t="s">
        <v>1697</v>
      </c>
      <c r="B626" s="409" t="s">
        <v>3139</v>
      </c>
      <c r="C626" s="409" t="s">
        <v>3057</v>
      </c>
      <c r="D626" s="409" t="s">
        <v>197</v>
      </c>
      <c r="E626" s="409">
        <v>32</v>
      </c>
      <c r="F626" s="409" t="s">
        <v>4227</v>
      </c>
      <c r="G626" s="409">
        <v>8</v>
      </c>
      <c r="H626" s="409">
        <v>1</v>
      </c>
    </row>
    <row r="627" spans="1:8" x14ac:dyDescent="0.25">
      <c r="A627" s="409" t="s">
        <v>1697</v>
      </c>
      <c r="B627" s="409" t="s">
        <v>235</v>
      </c>
      <c r="C627" s="409" t="s">
        <v>1649</v>
      </c>
      <c r="D627" s="409" t="s">
        <v>197</v>
      </c>
      <c r="E627" s="409">
        <v>32</v>
      </c>
      <c r="F627" s="409" t="s">
        <v>4228</v>
      </c>
      <c r="G627" s="409">
        <v>96</v>
      </c>
      <c r="H627" s="409">
        <v>1</v>
      </c>
    </row>
    <row r="628" spans="1:8" x14ac:dyDescent="0.25">
      <c r="A628" s="409" t="s">
        <v>1703</v>
      </c>
      <c r="B628" s="409" t="s">
        <v>296</v>
      </c>
      <c r="C628" s="409" t="s">
        <v>1675</v>
      </c>
      <c r="D628" s="409" t="s">
        <v>197</v>
      </c>
      <c r="E628" s="409">
        <v>33</v>
      </c>
      <c r="F628" s="409" t="s">
        <v>4229</v>
      </c>
      <c r="G628" s="409">
        <v>1</v>
      </c>
      <c r="H628" s="409">
        <v>1</v>
      </c>
    </row>
    <row r="629" spans="1:8" x14ac:dyDescent="0.25">
      <c r="A629" s="409" t="s">
        <v>1703</v>
      </c>
      <c r="B629" s="409" t="s">
        <v>1789</v>
      </c>
      <c r="C629" s="409" t="s">
        <v>1765</v>
      </c>
      <c r="D629" s="409" t="s">
        <v>197</v>
      </c>
      <c r="E629" s="409">
        <v>33</v>
      </c>
      <c r="F629" s="409" t="s">
        <v>4230</v>
      </c>
      <c r="G629" s="409">
        <v>2</v>
      </c>
      <c r="H629" s="409">
        <v>1</v>
      </c>
    </row>
    <row r="630" spans="1:8" x14ac:dyDescent="0.25">
      <c r="A630" s="409" t="s">
        <v>1703</v>
      </c>
      <c r="B630" s="409" t="s">
        <v>1799</v>
      </c>
      <c r="C630" s="409" t="s">
        <v>1765</v>
      </c>
      <c r="D630" s="409" t="s">
        <v>197</v>
      </c>
      <c r="E630" s="409">
        <v>33</v>
      </c>
      <c r="F630" s="409" t="s">
        <v>4231</v>
      </c>
      <c r="G630" s="409">
        <v>2</v>
      </c>
      <c r="H630" s="409">
        <v>1</v>
      </c>
    </row>
    <row r="631" spans="1:8" x14ac:dyDescent="0.25">
      <c r="A631" s="409" t="s">
        <v>1703</v>
      </c>
      <c r="B631" s="409" t="s">
        <v>1857</v>
      </c>
      <c r="C631" s="409" t="s">
        <v>1765</v>
      </c>
      <c r="D631" s="409" t="s">
        <v>197</v>
      </c>
      <c r="E631" s="409">
        <v>33</v>
      </c>
      <c r="F631" s="409" t="s">
        <v>4232</v>
      </c>
      <c r="G631" s="409">
        <v>2</v>
      </c>
      <c r="H631" s="409">
        <v>1</v>
      </c>
    </row>
    <row r="632" spans="1:8" x14ac:dyDescent="0.25">
      <c r="A632" s="409" t="s">
        <v>1703</v>
      </c>
      <c r="B632" s="409" t="s">
        <v>1862</v>
      </c>
      <c r="C632" s="409" t="s">
        <v>1765</v>
      </c>
      <c r="D632" s="409" t="s">
        <v>197</v>
      </c>
      <c r="E632" s="409">
        <v>33</v>
      </c>
      <c r="F632" s="409" t="s">
        <v>4233</v>
      </c>
      <c r="G632" s="409">
        <v>2</v>
      </c>
      <c r="H632" s="409">
        <v>1</v>
      </c>
    </row>
    <row r="633" spans="1:8" x14ac:dyDescent="0.25">
      <c r="A633" s="409" t="s">
        <v>1703</v>
      </c>
      <c r="B633" s="409" t="s">
        <v>1887</v>
      </c>
      <c r="C633" s="409" t="s">
        <v>1765</v>
      </c>
      <c r="D633" s="409" t="s">
        <v>197</v>
      </c>
      <c r="E633" s="409">
        <v>33</v>
      </c>
      <c r="F633" s="409" t="s">
        <v>4234</v>
      </c>
      <c r="G633" s="409">
        <v>2</v>
      </c>
      <c r="H633" s="409">
        <v>1</v>
      </c>
    </row>
    <row r="634" spans="1:8" x14ac:dyDescent="0.25">
      <c r="A634" s="409" t="s">
        <v>1703</v>
      </c>
      <c r="B634" s="409" t="s">
        <v>1908</v>
      </c>
      <c r="C634" s="409" t="s">
        <v>1765</v>
      </c>
      <c r="D634" s="409" t="s">
        <v>197</v>
      </c>
      <c r="E634" s="409">
        <v>33</v>
      </c>
      <c r="F634" s="409" t="s">
        <v>4235</v>
      </c>
      <c r="G634" s="409">
        <v>2</v>
      </c>
      <c r="H634" s="409">
        <v>1</v>
      </c>
    </row>
    <row r="635" spans="1:8" x14ac:dyDescent="0.25">
      <c r="A635" s="409" t="s">
        <v>1703</v>
      </c>
      <c r="B635" s="409" t="s">
        <v>1912</v>
      </c>
      <c r="C635" s="409" t="s">
        <v>1765</v>
      </c>
      <c r="D635" s="409" t="s">
        <v>197</v>
      </c>
      <c r="E635" s="409">
        <v>33</v>
      </c>
      <c r="F635" s="409" t="s">
        <v>4236</v>
      </c>
      <c r="G635" s="409">
        <v>2</v>
      </c>
      <c r="H635" s="409">
        <v>1</v>
      </c>
    </row>
    <row r="636" spans="1:8" x14ac:dyDescent="0.25">
      <c r="A636" s="409" t="s">
        <v>1703</v>
      </c>
      <c r="B636" s="409" t="s">
        <v>1959</v>
      </c>
      <c r="C636" s="409" t="s">
        <v>1652</v>
      </c>
      <c r="D636" s="409" t="s">
        <v>197</v>
      </c>
      <c r="E636" s="409">
        <v>33</v>
      </c>
      <c r="F636" s="409" t="s">
        <v>4237</v>
      </c>
      <c r="G636" s="409">
        <v>3</v>
      </c>
      <c r="H636" s="409">
        <v>1</v>
      </c>
    </row>
    <row r="637" spans="1:8" x14ac:dyDescent="0.25">
      <c r="A637" s="409" t="s">
        <v>1703</v>
      </c>
      <c r="B637" s="409" t="s">
        <v>1990</v>
      </c>
      <c r="C637" s="409" t="s">
        <v>1652</v>
      </c>
      <c r="D637" s="409" t="s">
        <v>197</v>
      </c>
      <c r="E637" s="409">
        <v>33</v>
      </c>
      <c r="F637" s="409" t="s">
        <v>4238</v>
      </c>
      <c r="G637" s="409">
        <v>3</v>
      </c>
      <c r="H637" s="409">
        <v>1</v>
      </c>
    </row>
    <row r="638" spans="1:8" x14ac:dyDescent="0.25">
      <c r="A638" s="409" t="s">
        <v>1703</v>
      </c>
      <c r="B638" s="409" t="s">
        <v>2036</v>
      </c>
      <c r="C638" s="409" t="s">
        <v>1652</v>
      </c>
      <c r="D638" s="409" t="s">
        <v>197</v>
      </c>
      <c r="E638" s="409">
        <v>33</v>
      </c>
      <c r="F638" s="409" t="s">
        <v>4239</v>
      </c>
      <c r="G638" s="409">
        <v>3</v>
      </c>
      <c r="H638" s="409">
        <v>1</v>
      </c>
    </row>
    <row r="639" spans="1:8" x14ac:dyDescent="0.25">
      <c r="A639" s="409" t="s">
        <v>1703</v>
      </c>
      <c r="B639" s="409" t="s">
        <v>2088</v>
      </c>
      <c r="C639" s="409" t="s">
        <v>1652</v>
      </c>
      <c r="D639" s="409" t="s">
        <v>197</v>
      </c>
      <c r="E639" s="409">
        <v>33</v>
      </c>
      <c r="F639" s="409" t="s">
        <v>4240</v>
      </c>
      <c r="G639" s="409">
        <v>3</v>
      </c>
      <c r="H639" s="409">
        <v>1</v>
      </c>
    </row>
    <row r="640" spans="1:8" x14ac:dyDescent="0.25">
      <c r="A640" s="409" t="s">
        <v>1703</v>
      </c>
      <c r="B640" s="409" t="s">
        <v>2113</v>
      </c>
      <c r="C640" s="409" t="s">
        <v>1652</v>
      </c>
      <c r="D640" s="409" t="s">
        <v>197</v>
      </c>
      <c r="E640" s="409">
        <v>33</v>
      </c>
      <c r="F640" s="409" t="s">
        <v>4241</v>
      </c>
      <c r="G640" s="409">
        <v>3</v>
      </c>
      <c r="H640" s="409">
        <v>1</v>
      </c>
    </row>
    <row r="641" spans="1:8" x14ac:dyDescent="0.25">
      <c r="A641" s="409" t="s">
        <v>1703</v>
      </c>
      <c r="B641" s="409" t="s">
        <v>2227</v>
      </c>
      <c r="C641" s="409" t="s">
        <v>1649</v>
      </c>
      <c r="D641" s="409" t="s">
        <v>197</v>
      </c>
      <c r="E641" s="409">
        <v>33</v>
      </c>
      <c r="F641" s="409" t="s">
        <v>4242</v>
      </c>
      <c r="G641" s="409">
        <v>96</v>
      </c>
      <c r="H641" s="409">
        <v>1</v>
      </c>
    </row>
    <row r="642" spans="1:8" x14ac:dyDescent="0.25">
      <c r="A642" s="409" t="s">
        <v>1703</v>
      </c>
      <c r="B642" s="409" t="s">
        <v>2230</v>
      </c>
      <c r="C642" s="409" t="s">
        <v>1649</v>
      </c>
      <c r="D642" s="409" t="s">
        <v>197</v>
      </c>
      <c r="E642" s="409">
        <v>33</v>
      </c>
      <c r="F642" s="409" t="s">
        <v>4243</v>
      </c>
      <c r="G642" s="409">
        <v>96</v>
      </c>
      <c r="H642" s="409">
        <v>1</v>
      </c>
    </row>
    <row r="643" spans="1:8" x14ac:dyDescent="0.25">
      <c r="A643" s="409" t="s">
        <v>1703</v>
      </c>
      <c r="B643" s="409" t="s">
        <v>2273</v>
      </c>
      <c r="C643" s="409" t="s">
        <v>1649</v>
      </c>
      <c r="D643" s="409" t="s">
        <v>197</v>
      </c>
      <c r="E643" s="409">
        <v>33</v>
      </c>
      <c r="F643" s="409" t="s">
        <v>4244</v>
      </c>
      <c r="G643" s="409">
        <v>96</v>
      </c>
      <c r="H643" s="409">
        <v>1</v>
      </c>
    </row>
    <row r="644" spans="1:8" x14ac:dyDescent="0.25">
      <c r="A644" s="409" t="s">
        <v>1703</v>
      </c>
      <c r="B644" s="409" t="s">
        <v>2325</v>
      </c>
      <c r="C644" s="409" t="s">
        <v>1645</v>
      </c>
      <c r="D644" s="409" t="s">
        <v>197</v>
      </c>
      <c r="E644" s="409">
        <v>33</v>
      </c>
      <c r="F644" s="409" t="s">
        <v>4245</v>
      </c>
      <c r="G644" s="409">
        <v>4</v>
      </c>
      <c r="H644" s="409">
        <v>1</v>
      </c>
    </row>
    <row r="645" spans="1:8" x14ac:dyDescent="0.25">
      <c r="A645" s="409" t="s">
        <v>1703</v>
      </c>
      <c r="B645" s="409" t="s">
        <v>2347</v>
      </c>
      <c r="C645" s="409" t="s">
        <v>1645</v>
      </c>
      <c r="D645" s="409" t="s">
        <v>197</v>
      </c>
      <c r="E645" s="409">
        <v>33</v>
      </c>
      <c r="F645" s="409" t="s">
        <v>4246</v>
      </c>
      <c r="G645" s="409">
        <v>4</v>
      </c>
      <c r="H645" s="409">
        <v>1</v>
      </c>
    </row>
    <row r="646" spans="1:8" x14ac:dyDescent="0.25">
      <c r="A646" s="409" t="s">
        <v>1703</v>
      </c>
      <c r="B646" s="409" t="s">
        <v>2371</v>
      </c>
      <c r="C646" s="409" t="s">
        <v>1645</v>
      </c>
      <c r="D646" s="409" t="s">
        <v>197</v>
      </c>
      <c r="E646" s="409">
        <v>33</v>
      </c>
      <c r="F646" s="409" t="s">
        <v>4247</v>
      </c>
      <c r="G646" s="409">
        <v>4</v>
      </c>
      <c r="H646" s="409">
        <v>1</v>
      </c>
    </row>
    <row r="647" spans="1:8" x14ac:dyDescent="0.25">
      <c r="A647" s="409" t="s">
        <v>1703</v>
      </c>
      <c r="B647" s="409" t="s">
        <v>2384</v>
      </c>
      <c r="C647" s="409" t="s">
        <v>1645</v>
      </c>
      <c r="D647" s="409" t="s">
        <v>197</v>
      </c>
      <c r="E647" s="409">
        <v>33</v>
      </c>
      <c r="F647" s="409" t="s">
        <v>4248</v>
      </c>
      <c r="G647" s="409">
        <v>4</v>
      </c>
      <c r="H647" s="409">
        <v>1</v>
      </c>
    </row>
    <row r="648" spans="1:8" x14ac:dyDescent="0.25">
      <c r="A648" s="409" t="s">
        <v>1703</v>
      </c>
      <c r="B648" s="409" t="s">
        <v>2399</v>
      </c>
      <c r="C648" s="409" t="s">
        <v>1645</v>
      </c>
      <c r="D648" s="409" t="s">
        <v>197</v>
      </c>
      <c r="E648" s="409">
        <v>33</v>
      </c>
      <c r="F648" s="409" t="s">
        <v>4249</v>
      </c>
      <c r="G648" s="409">
        <v>4</v>
      </c>
      <c r="H648" s="409">
        <v>1</v>
      </c>
    </row>
    <row r="649" spans="1:8" x14ac:dyDescent="0.25">
      <c r="A649" s="409" t="s">
        <v>1703</v>
      </c>
      <c r="B649" s="409" t="s">
        <v>2402</v>
      </c>
      <c r="C649" s="409" t="s">
        <v>1645</v>
      </c>
      <c r="D649" s="409" t="s">
        <v>197</v>
      </c>
      <c r="E649" s="409">
        <v>33</v>
      </c>
      <c r="F649" s="409" t="s">
        <v>4250</v>
      </c>
      <c r="G649" s="409">
        <v>4</v>
      </c>
      <c r="H649" s="409">
        <v>1</v>
      </c>
    </row>
    <row r="650" spans="1:8" x14ac:dyDescent="0.25">
      <c r="A650" s="409" t="s">
        <v>1703</v>
      </c>
      <c r="B650" s="409" t="s">
        <v>2414</v>
      </c>
      <c r="C650" s="409" t="s">
        <v>1645</v>
      </c>
      <c r="D650" s="409" t="s">
        <v>197</v>
      </c>
      <c r="E650" s="409">
        <v>33</v>
      </c>
      <c r="F650" s="409" t="s">
        <v>4251</v>
      </c>
      <c r="G650" s="409">
        <v>4</v>
      </c>
      <c r="H650" s="409">
        <v>1</v>
      </c>
    </row>
    <row r="651" spans="1:8" x14ac:dyDescent="0.25">
      <c r="A651" s="409" t="s">
        <v>1703</v>
      </c>
      <c r="B651" s="409" t="s">
        <v>2416</v>
      </c>
      <c r="C651" s="409" t="s">
        <v>1645</v>
      </c>
      <c r="D651" s="409" t="s">
        <v>197</v>
      </c>
      <c r="E651" s="409">
        <v>33</v>
      </c>
      <c r="F651" s="409" t="s">
        <v>4252</v>
      </c>
      <c r="G651" s="409">
        <v>4</v>
      </c>
      <c r="H651" s="409">
        <v>1</v>
      </c>
    </row>
    <row r="652" spans="1:8" x14ac:dyDescent="0.25">
      <c r="A652" s="409" t="s">
        <v>1703</v>
      </c>
      <c r="B652" s="409" t="s">
        <v>2460</v>
      </c>
      <c r="C652" s="409" t="s">
        <v>1645</v>
      </c>
      <c r="D652" s="409" t="s">
        <v>197</v>
      </c>
      <c r="E652" s="409">
        <v>33</v>
      </c>
      <c r="F652" s="409" t="s">
        <v>4253</v>
      </c>
      <c r="G652" s="409">
        <v>4</v>
      </c>
      <c r="H652" s="409">
        <v>1</v>
      </c>
    </row>
    <row r="653" spans="1:8" x14ac:dyDescent="0.25">
      <c r="A653" s="409" t="s">
        <v>1703</v>
      </c>
      <c r="B653" s="409" t="s">
        <v>2502</v>
      </c>
      <c r="C653" s="409" t="s">
        <v>1646</v>
      </c>
      <c r="D653" s="409" t="s">
        <v>197</v>
      </c>
      <c r="E653" s="409">
        <v>33</v>
      </c>
      <c r="F653" s="409" t="s">
        <v>4254</v>
      </c>
      <c r="G653" s="409">
        <v>5</v>
      </c>
      <c r="H653" s="409">
        <v>1</v>
      </c>
    </row>
    <row r="654" spans="1:8" x14ac:dyDescent="0.25">
      <c r="A654" s="409" t="s">
        <v>1703</v>
      </c>
      <c r="B654" s="409" t="s">
        <v>2506</v>
      </c>
      <c r="C654" s="409" t="s">
        <v>1646</v>
      </c>
      <c r="D654" s="409" t="s">
        <v>197</v>
      </c>
      <c r="E654" s="409">
        <v>33</v>
      </c>
      <c r="F654" s="409" t="s">
        <v>4255</v>
      </c>
      <c r="G654" s="409">
        <v>5</v>
      </c>
      <c r="H654" s="409">
        <v>1</v>
      </c>
    </row>
    <row r="655" spans="1:8" x14ac:dyDescent="0.25">
      <c r="A655" s="409" t="s">
        <v>1703</v>
      </c>
      <c r="B655" s="409" t="s">
        <v>2528</v>
      </c>
      <c r="C655" s="409" t="s">
        <v>1646</v>
      </c>
      <c r="D655" s="409" t="s">
        <v>197</v>
      </c>
      <c r="E655" s="409">
        <v>33</v>
      </c>
      <c r="F655" s="409" t="s">
        <v>4256</v>
      </c>
      <c r="G655" s="409">
        <v>5</v>
      </c>
      <c r="H655" s="409">
        <v>1</v>
      </c>
    </row>
    <row r="656" spans="1:8" x14ac:dyDescent="0.25">
      <c r="A656" s="409" t="s">
        <v>1703</v>
      </c>
      <c r="B656" s="409" t="s">
        <v>2566</v>
      </c>
      <c r="C656" s="409" t="s">
        <v>1646</v>
      </c>
      <c r="D656" s="409" t="s">
        <v>197</v>
      </c>
      <c r="E656" s="409">
        <v>33</v>
      </c>
      <c r="F656" s="409" t="s">
        <v>4257</v>
      </c>
      <c r="G656" s="409">
        <v>5</v>
      </c>
      <c r="H656" s="409">
        <v>1</v>
      </c>
    </row>
    <row r="657" spans="1:8" x14ac:dyDescent="0.25">
      <c r="A657" s="409" t="s">
        <v>1703</v>
      </c>
      <c r="B657" s="409" t="s">
        <v>2581</v>
      </c>
      <c r="C657" s="409" t="s">
        <v>1646</v>
      </c>
      <c r="D657" s="409" t="s">
        <v>197</v>
      </c>
      <c r="E657" s="409">
        <v>33</v>
      </c>
      <c r="F657" s="409" t="s">
        <v>4258</v>
      </c>
      <c r="G657" s="409">
        <v>5</v>
      </c>
      <c r="H657" s="409">
        <v>1</v>
      </c>
    </row>
    <row r="658" spans="1:8" x14ac:dyDescent="0.25">
      <c r="A658" s="409" t="s">
        <v>1703</v>
      </c>
      <c r="B658" s="409" t="s">
        <v>2599</v>
      </c>
      <c r="C658" s="409" t="s">
        <v>1646</v>
      </c>
      <c r="D658" s="409" t="s">
        <v>197</v>
      </c>
      <c r="E658" s="409">
        <v>33</v>
      </c>
      <c r="F658" s="409" t="s">
        <v>4259</v>
      </c>
      <c r="G658" s="409">
        <v>5</v>
      </c>
      <c r="H658" s="409">
        <v>1</v>
      </c>
    </row>
    <row r="659" spans="1:8" x14ac:dyDescent="0.25">
      <c r="A659" s="409" t="s">
        <v>1703</v>
      </c>
      <c r="B659" s="409" t="s">
        <v>2601</v>
      </c>
      <c r="C659" s="409" t="s">
        <v>1646</v>
      </c>
      <c r="D659" s="409" t="s">
        <v>197</v>
      </c>
      <c r="E659" s="409">
        <v>33</v>
      </c>
      <c r="F659" s="409" t="s">
        <v>4260</v>
      </c>
      <c r="G659" s="409">
        <v>5</v>
      </c>
      <c r="H659" s="409">
        <v>1</v>
      </c>
    </row>
    <row r="660" spans="1:8" x14ac:dyDescent="0.25">
      <c r="A660" s="409" t="s">
        <v>1703</v>
      </c>
      <c r="B660" s="409" t="s">
        <v>2605</v>
      </c>
      <c r="C660" s="409" t="s">
        <v>1646</v>
      </c>
      <c r="D660" s="409" t="s">
        <v>197</v>
      </c>
      <c r="E660" s="409">
        <v>33</v>
      </c>
      <c r="F660" s="409" t="s">
        <v>4261</v>
      </c>
      <c r="G660" s="409">
        <v>5</v>
      </c>
      <c r="H660" s="409">
        <v>1</v>
      </c>
    </row>
    <row r="661" spans="1:8" x14ac:dyDescent="0.25">
      <c r="A661" s="409" t="s">
        <v>1703</v>
      </c>
      <c r="B661" s="409" t="s">
        <v>2606</v>
      </c>
      <c r="C661" s="409" t="s">
        <v>1646</v>
      </c>
      <c r="D661" s="409" t="s">
        <v>197</v>
      </c>
      <c r="E661" s="409">
        <v>33</v>
      </c>
      <c r="F661" s="409" t="s">
        <v>4262</v>
      </c>
      <c r="G661" s="409">
        <v>5</v>
      </c>
      <c r="H661" s="409">
        <v>1</v>
      </c>
    </row>
    <row r="662" spans="1:8" x14ac:dyDescent="0.25">
      <c r="A662" s="409" t="s">
        <v>1703</v>
      </c>
      <c r="B662" s="409" t="s">
        <v>2667</v>
      </c>
      <c r="C662" s="409" t="s">
        <v>1647</v>
      </c>
      <c r="D662" s="409" t="s">
        <v>197</v>
      </c>
      <c r="E662" s="409">
        <v>33</v>
      </c>
      <c r="F662" s="409" t="s">
        <v>4263</v>
      </c>
      <c r="G662" s="409">
        <v>6</v>
      </c>
      <c r="H662" s="409">
        <v>1</v>
      </c>
    </row>
    <row r="663" spans="1:8" x14ac:dyDescent="0.25">
      <c r="A663" s="409" t="s">
        <v>1703</v>
      </c>
      <c r="B663" s="409" t="s">
        <v>2700</v>
      </c>
      <c r="C663" s="409" t="s">
        <v>1647</v>
      </c>
      <c r="D663" s="409" t="s">
        <v>197</v>
      </c>
      <c r="E663" s="409">
        <v>33</v>
      </c>
      <c r="F663" s="409" t="s">
        <v>4264</v>
      </c>
      <c r="G663" s="409">
        <v>6</v>
      </c>
      <c r="H663" s="409">
        <v>1</v>
      </c>
    </row>
    <row r="664" spans="1:8" x14ac:dyDescent="0.25">
      <c r="A664" s="409" t="s">
        <v>1703</v>
      </c>
      <c r="B664" s="409" t="s">
        <v>2751</v>
      </c>
      <c r="C664" s="409" t="s">
        <v>2716</v>
      </c>
      <c r="D664" s="409" t="s">
        <v>197</v>
      </c>
      <c r="E664" s="409">
        <v>33</v>
      </c>
      <c r="F664" s="409" t="s">
        <v>4265</v>
      </c>
      <c r="G664" s="409">
        <v>7</v>
      </c>
      <c r="H664" s="409">
        <v>1</v>
      </c>
    </row>
    <row r="665" spans="1:8" x14ac:dyDescent="0.25">
      <c r="A665" s="409" t="s">
        <v>1703</v>
      </c>
      <c r="B665" s="409" t="s">
        <v>2777</v>
      </c>
      <c r="C665" s="409" t="s">
        <v>2716</v>
      </c>
      <c r="D665" s="409" t="s">
        <v>197</v>
      </c>
      <c r="E665" s="409">
        <v>33</v>
      </c>
      <c r="F665" s="409" t="s">
        <v>4266</v>
      </c>
      <c r="G665" s="409">
        <v>7</v>
      </c>
      <c r="H665" s="409">
        <v>1</v>
      </c>
    </row>
    <row r="666" spans="1:8" x14ac:dyDescent="0.25">
      <c r="A666" s="409" t="s">
        <v>1703</v>
      </c>
      <c r="B666" s="409" t="s">
        <v>2785</v>
      </c>
      <c r="C666" s="409" t="s">
        <v>2716</v>
      </c>
      <c r="D666" s="409" t="s">
        <v>197</v>
      </c>
      <c r="E666" s="409">
        <v>33</v>
      </c>
      <c r="F666" s="409" t="s">
        <v>4267</v>
      </c>
      <c r="G666" s="409">
        <v>7</v>
      </c>
      <c r="H666" s="409">
        <v>1</v>
      </c>
    </row>
    <row r="667" spans="1:8" x14ac:dyDescent="0.25">
      <c r="A667" s="409" t="s">
        <v>1703</v>
      </c>
      <c r="B667" s="409" t="s">
        <v>2796</v>
      </c>
      <c r="C667" s="409" t="s">
        <v>2716</v>
      </c>
      <c r="D667" s="409" t="s">
        <v>197</v>
      </c>
      <c r="E667" s="409">
        <v>33</v>
      </c>
      <c r="F667" s="409" t="s">
        <v>4268</v>
      </c>
      <c r="G667" s="409">
        <v>7</v>
      </c>
      <c r="H667" s="409">
        <v>1</v>
      </c>
    </row>
    <row r="668" spans="1:8" x14ac:dyDescent="0.25">
      <c r="A668" s="409" t="s">
        <v>1703</v>
      </c>
      <c r="B668" s="409" t="s">
        <v>2799</v>
      </c>
      <c r="C668" s="409" t="s">
        <v>2716</v>
      </c>
      <c r="D668" s="409" t="s">
        <v>197</v>
      </c>
      <c r="E668" s="409">
        <v>33</v>
      </c>
      <c r="F668" s="409" t="s">
        <v>4269</v>
      </c>
      <c r="G668" s="409">
        <v>7</v>
      </c>
      <c r="H668" s="409">
        <v>1</v>
      </c>
    </row>
    <row r="669" spans="1:8" x14ac:dyDescent="0.25">
      <c r="A669" s="409" t="s">
        <v>1703</v>
      </c>
      <c r="B669" s="409" t="s">
        <v>2820</v>
      </c>
      <c r="C669" s="409" t="s">
        <v>2716</v>
      </c>
      <c r="D669" s="409" t="s">
        <v>197</v>
      </c>
      <c r="E669" s="409">
        <v>33</v>
      </c>
      <c r="F669" s="409" t="s">
        <v>4270</v>
      </c>
      <c r="G669" s="409">
        <v>7</v>
      </c>
      <c r="H669" s="409">
        <v>1</v>
      </c>
    </row>
    <row r="670" spans="1:8" x14ac:dyDescent="0.25">
      <c r="A670" s="409" t="s">
        <v>1703</v>
      </c>
      <c r="B670" s="409" t="s">
        <v>2886</v>
      </c>
      <c r="C670" s="409" t="s">
        <v>2716</v>
      </c>
      <c r="D670" s="409" t="s">
        <v>197</v>
      </c>
      <c r="E670" s="409">
        <v>33</v>
      </c>
      <c r="F670" s="409" t="s">
        <v>4271</v>
      </c>
      <c r="G670" s="409">
        <v>7</v>
      </c>
      <c r="H670" s="409">
        <v>1</v>
      </c>
    </row>
    <row r="671" spans="1:8" x14ac:dyDescent="0.25">
      <c r="A671" s="409" t="s">
        <v>1703</v>
      </c>
      <c r="B671" s="409" t="s">
        <v>294</v>
      </c>
      <c r="C671" s="409" t="s">
        <v>2716</v>
      </c>
      <c r="D671" s="409" t="s">
        <v>197</v>
      </c>
      <c r="E671" s="409">
        <v>33</v>
      </c>
      <c r="F671" s="409" t="s">
        <v>4272</v>
      </c>
      <c r="G671" s="409">
        <v>7</v>
      </c>
      <c r="H671" s="409">
        <v>1</v>
      </c>
    </row>
    <row r="672" spans="1:8" x14ac:dyDescent="0.25">
      <c r="A672" s="409" t="s">
        <v>1703</v>
      </c>
      <c r="B672" s="409" t="s">
        <v>2900</v>
      </c>
      <c r="C672" s="409" t="s">
        <v>2716</v>
      </c>
      <c r="D672" s="409" t="s">
        <v>197</v>
      </c>
      <c r="E672" s="409">
        <v>33</v>
      </c>
      <c r="F672" s="409" t="s">
        <v>4273</v>
      </c>
      <c r="G672" s="409">
        <v>7</v>
      </c>
      <c r="H672" s="409">
        <v>1</v>
      </c>
    </row>
    <row r="673" spans="1:8" x14ac:dyDescent="0.25">
      <c r="A673" s="409" t="s">
        <v>1703</v>
      </c>
      <c r="B673" s="409" t="s">
        <v>2919</v>
      </c>
      <c r="C673" s="409" t="s">
        <v>2716</v>
      </c>
      <c r="D673" s="409" t="s">
        <v>197</v>
      </c>
      <c r="E673" s="409">
        <v>33</v>
      </c>
      <c r="F673" s="409" t="s">
        <v>4274</v>
      </c>
      <c r="G673" s="409">
        <v>7</v>
      </c>
      <c r="H673" s="409">
        <v>1</v>
      </c>
    </row>
    <row r="674" spans="1:8" x14ac:dyDescent="0.25">
      <c r="A674" s="409" t="s">
        <v>1703</v>
      </c>
      <c r="B674" s="409" t="s">
        <v>295</v>
      </c>
      <c r="C674" s="409" t="s">
        <v>2716</v>
      </c>
      <c r="D674" s="409" t="s">
        <v>197</v>
      </c>
      <c r="E674" s="409">
        <v>33</v>
      </c>
      <c r="F674" s="409" t="s">
        <v>4275</v>
      </c>
      <c r="G674" s="409">
        <v>7</v>
      </c>
      <c r="H674" s="409">
        <v>1</v>
      </c>
    </row>
    <row r="675" spans="1:8" x14ac:dyDescent="0.25">
      <c r="A675" s="409" t="s">
        <v>1703</v>
      </c>
      <c r="B675" s="409" t="s">
        <v>2940</v>
      </c>
      <c r="C675" s="409" t="s">
        <v>2716</v>
      </c>
      <c r="D675" s="409" t="s">
        <v>197</v>
      </c>
      <c r="E675" s="409">
        <v>33</v>
      </c>
      <c r="F675" s="409" t="s">
        <v>4276</v>
      </c>
      <c r="G675" s="409">
        <v>7</v>
      </c>
      <c r="H675" s="409">
        <v>1</v>
      </c>
    </row>
    <row r="676" spans="1:8" x14ac:dyDescent="0.25">
      <c r="A676" s="409" t="s">
        <v>1703</v>
      </c>
      <c r="B676" s="409" t="s">
        <v>2973</v>
      </c>
      <c r="C676" s="409" t="s">
        <v>2716</v>
      </c>
      <c r="D676" s="409" t="s">
        <v>197</v>
      </c>
      <c r="E676" s="409">
        <v>33</v>
      </c>
      <c r="F676" s="409" t="s">
        <v>4277</v>
      </c>
      <c r="G676" s="409">
        <v>7</v>
      </c>
      <c r="H676" s="409">
        <v>1</v>
      </c>
    </row>
    <row r="677" spans="1:8" x14ac:dyDescent="0.25">
      <c r="A677" s="409" t="s">
        <v>1703</v>
      </c>
      <c r="B677" s="409" t="s">
        <v>3000</v>
      </c>
      <c r="C677" s="409" t="s">
        <v>2716</v>
      </c>
      <c r="D677" s="409" t="s">
        <v>197</v>
      </c>
      <c r="E677" s="409">
        <v>33</v>
      </c>
      <c r="F677" s="409" t="s">
        <v>4278</v>
      </c>
      <c r="G677" s="409">
        <v>7</v>
      </c>
      <c r="H677" s="409">
        <v>1</v>
      </c>
    </row>
    <row r="678" spans="1:8" x14ac:dyDescent="0.25">
      <c r="A678" s="409" t="s">
        <v>1703</v>
      </c>
      <c r="B678" s="409" t="s">
        <v>3007</v>
      </c>
      <c r="C678" s="409" t="s">
        <v>2716</v>
      </c>
      <c r="D678" s="409" t="s">
        <v>197</v>
      </c>
      <c r="E678" s="409">
        <v>33</v>
      </c>
      <c r="F678" s="409" t="s">
        <v>4279</v>
      </c>
      <c r="G678" s="409">
        <v>7</v>
      </c>
      <c r="H678" s="409">
        <v>1</v>
      </c>
    </row>
    <row r="679" spans="1:8" x14ac:dyDescent="0.25">
      <c r="A679" s="409" t="s">
        <v>1703</v>
      </c>
      <c r="B679" s="409" t="s">
        <v>3047</v>
      </c>
      <c r="C679" s="409" t="s">
        <v>2716</v>
      </c>
      <c r="D679" s="409" t="s">
        <v>197</v>
      </c>
      <c r="E679" s="409">
        <v>33</v>
      </c>
      <c r="F679" s="409" t="s">
        <v>4280</v>
      </c>
      <c r="G679" s="409">
        <v>7</v>
      </c>
      <c r="H679" s="409">
        <v>1</v>
      </c>
    </row>
    <row r="680" spans="1:8" x14ac:dyDescent="0.25">
      <c r="A680" s="409" t="s">
        <v>1703</v>
      </c>
      <c r="B680" s="409" t="s">
        <v>3052</v>
      </c>
      <c r="C680" s="409" t="s">
        <v>2716</v>
      </c>
      <c r="D680" s="409" t="s">
        <v>197</v>
      </c>
      <c r="E680" s="409">
        <v>33</v>
      </c>
      <c r="F680" s="409" t="s">
        <v>4281</v>
      </c>
      <c r="G680" s="409">
        <v>7</v>
      </c>
      <c r="H680" s="409">
        <v>1</v>
      </c>
    </row>
    <row r="681" spans="1:8" x14ac:dyDescent="0.25">
      <c r="A681" s="409" t="s">
        <v>1703</v>
      </c>
      <c r="B681" s="409" t="s">
        <v>3074</v>
      </c>
      <c r="C681" s="409" t="s">
        <v>3057</v>
      </c>
      <c r="D681" s="409" t="s">
        <v>197</v>
      </c>
      <c r="E681" s="409">
        <v>33</v>
      </c>
      <c r="F681" s="409" t="s">
        <v>4282</v>
      </c>
      <c r="G681" s="409">
        <v>8</v>
      </c>
      <c r="H681" s="409">
        <v>1</v>
      </c>
    </row>
    <row r="682" spans="1:8" x14ac:dyDescent="0.25">
      <c r="A682" s="409" t="s">
        <v>1703</v>
      </c>
      <c r="B682" s="409" t="s">
        <v>3078</v>
      </c>
      <c r="C682" s="409" t="s">
        <v>3057</v>
      </c>
      <c r="D682" s="409" t="s">
        <v>197</v>
      </c>
      <c r="E682" s="409">
        <v>33</v>
      </c>
      <c r="F682" s="409" t="s">
        <v>4283</v>
      </c>
      <c r="G682" s="409">
        <v>8</v>
      </c>
      <c r="H682" s="409">
        <v>1</v>
      </c>
    </row>
    <row r="683" spans="1:8" x14ac:dyDescent="0.25">
      <c r="A683" s="409" t="s">
        <v>1703</v>
      </c>
      <c r="B683" s="409" t="s">
        <v>3087</v>
      </c>
      <c r="C683" s="409" t="s">
        <v>3057</v>
      </c>
      <c r="D683" s="409" t="s">
        <v>197</v>
      </c>
      <c r="E683" s="409">
        <v>33</v>
      </c>
      <c r="F683" s="409" t="s">
        <v>4284</v>
      </c>
      <c r="G683" s="409">
        <v>8</v>
      </c>
      <c r="H683" s="409">
        <v>1</v>
      </c>
    </row>
    <row r="684" spans="1:8" x14ac:dyDescent="0.25">
      <c r="A684" s="409" t="s">
        <v>1703</v>
      </c>
      <c r="B684" s="409" t="s">
        <v>3127</v>
      </c>
      <c r="C684" s="409" t="s">
        <v>3057</v>
      </c>
      <c r="D684" s="409" t="s">
        <v>197</v>
      </c>
      <c r="E684" s="409">
        <v>33</v>
      </c>
      <c r="F684" s="409" t="s">
        <v>4285</v>
      </c>
      <c r="G684" s="409">
        <v>8</v>
      </c>
      <c r="H684" s="409">
        <v>1</v>
      </c>
    </row>
    <row r="685" spans="1:8" x14ac:dyDescent="0.25">
      <c r="A685" s="409" t="s">
        <v>1703</v>
      </c>
      <c r="B685" s="409" t="s">
        <v>3131</v>
      </c>
      <c r="C685" s="409" t="s">
        <v>3057</v>
      </c>
      <c r="D685" s="409" t="s">
        <v>197</v>
      </c>
      <c r="E685" s="409">
        <v>33</v>
      </c>
      <c r="F685" s="409" t="s">
        <v>4286</v>
      </c>
      <c r="G685" s="409">
        <v>8</v>
      </c>
      <c r="H685" s="409">
        <v>1</v>
      </c>
    </row>
    <row r="686" spans="1:8" x14ac:dyDescent="0.25">
      <c r="A686" s="409" t="s">
        <v>1703</v>
      </c>
      <c r="B686" s="409" t="s">
        <v>3132</v>
      </c>
      <c r="C686" s="409" t="s">
        <v>3057</v>
      </c>
      <c r="D686" s="409" t="s">
        <v>197</v>
      </c>
      <c r="E686" s="409">
        <v>33</v>
      </c>
      <c r="F686" s="409" t="s">
        <v>4287</v>
      </c>
      <c r="G686" s="409">
        <v>8</v>
      </c>
      <c r="H686" s="409">
        <v>1</v>
      </c>
    </row>
    <row r="687" spans="1:8" x14ac:dyDescent="0.25">
      <c r="A687" s="409" t="s">
        <v>1703</v>
      </c>
      <c r="B687" s="409" t="s">
        <v>3155</v>
      </c>
      <c r="C687" s="409" t="s">
        <v>3057</v>
      </c>
      <c r="D687" s="409" t="s">
        <v>197</v>
      </c>
      <c r="E687" s="409">
        <v>33</v>
      </c>
      <c r="F687" s="409" t="s">
        <v>4288</v>
      </c>
      <c r="G687" s="409">
        <v>8</v>
      </c>
      <c r="H687" s="409">
        <v>1</v>
      </c>
    </row>
    <row r="688" spans="1:8" x14ac:dyDescent="0.25">
      <c r="A688" s="409" t="s">
        <v>1703</v>
      </c>
      <c r="B688" s="409" t="s">
        <v>235</v>
      </c>
      <c r="C688" s="409" t="s">
        <v>1649</v>
      </c>
      <c r="D688" s="409" t="s">
        <v>197</v>
      </c>
      <c r="E688" s="409">
        <v>33</v>
      </c>
      <c r="F688" s="409" t="s">
        <v>4289</v>
      </c>
      <c r="G688" s="409">
        <v>96</v>
      </c>
      <c r="H688" s="409">
        <v>1</v>
      </c>
    </row>
    <row r="689" spans="1:8" x14ac:dyDescent="0.25">
      <c r="A689" s="409" t="s">
        <v>2930</v>
      </c>
      <c r="B689" s="409" t="s">
        <v>2931</v>
      </c>
      <c r="C689" s="409" t="s">
        <v>2716</v>
      </c>
      <c r="D689" s="409" t="s">
        <v>197</v>
      </c>
      <c r="E689" s="409">
        <v>34</v>
      </c>
      <c r="F689" s="409" t="s">
        <v>4290</v>
      </c>
      <c r="G689" s="409">
        <v>7</v>
      </c>
      <c r="H689" s="409">
        <v>1</v>
      </c>
    </row>
    <row r="690" spans="1:8" x14ac:dyDescent="0.25">
      <c r="A690" s="409" t="s">
        <v>2930</v>
      </c>
      <c r="B690" s="409" t="s">
        <v>2953</v>
      </c>
      <c r="C690" s="409" t="s">
        <v>2716</v>
      </c>
      <c r="D690" s="409" t="s">
        <v>197</v>
      </c>
      <c r="E690" s="409">
        <v>34</v>
      </c>
      <c r="F690" s="409" t="s">
        <v>4291</v>
      </c>
      <c r="G690" s="409">
        <v>7</v>
      </c>
      <c r="H690" s="409">
        <v>1</v>
      </c>
    </row>
    <row r="691" spans="1:8" x14ac:dyDescent="0.25">
      <c r="A691" s="409" t="s">
        <v>2930</v>
      </c>
      <c r="B691" s="409" t="s">
        <v>3016</v>
      </c>
      <c r="C691" s="409" t="s">
        <v>2716</v>
      </c>
      <c r="D691" s="409" t="s">
        <v>197</v>
      </c>
      <c r="E691" s="409">
        <v>34</v>
      </c>
      <c r="F691" s="409" t="s">
        <v>4292</v>
      </c>
      <c r="G691" s="409">
        <v>7</v>
      </c>
      <c r="H691" s="409">
        <v>1</v>
      </c>
    </row>
    <row r="692" spans="1:8" x14ac:dyDescent="0.25">
      <c r="A692" s="409" t="s">
        <v>3038</v>
      </c>
      <c r="B692" s="409" t="s">
        <v>3039</v>
      </c>
      <c r="C692" s="409" t="s">
        <v>2716</v>
      </c>
      <c r="D692" s="409" t="s">
        <v>197</v>
      </c>
      <c r="E692" s="409">
        <v>35</v>
      </c>
      <c r="F692" s="409" t="s">
        <v>4293</v>
      </c>
      <c r="G692" s="409">
        <v>7</v>
      </c>
      <c r="H692" s="409">
        <v>1</v>
      </c>
    </row>
    <row r="693" spans="1:8" x14ac:dyDescent="0.25">
      <c r="A693" s="409" t="s">
        <v>2420</v>
      </c>
      <c r="B693" s="409" t="s">
        <v>2421</v>
      </c>
      <c r="C693" s="409" t="s">
        <v>1645</v>
      </c>
      <c r="D693" s="409" t="s">
        <v>1676</v>
      </c>
      <c r="E693" s="409">
        <v>36</v>
      </c>
      <c r="F693" s="409" t="s">
        <v>4294</v>
      </c>
      <c r="G693" s="409">
        <v>4</v>
      </c>
      <c r="H693" s="409">
        <v>2</v>
      </c>
    </row>
    <row r="694" spans="1:8" x14ac:dyDescent="0.25">
      <c r="A694" s="409" t="s">
        <v>2420</v>
      </c>
      <c r="B694" s="409" t="s">
        <v>259</v>
      </c>
      <c r="C694" s="409" t="s">
        <v>1645</v>
      </c>
      <c r="D694" s="409" t="s">
        <v>1676</v>
      </c>
      <c r="E694" s="409">
        <v>36</v>
      </c>
      <c r="F694" s="409" t="s">
        <v>4295</v>
      </c>
      <c r="G694" s="409">
        <v>4</v>
      </c>
      <c r="H694" s="409">
        <v>2</v>
      </c>
    </row>
    <row r="695" spans="1:8" x14ac:dyDescent="0.25">
      <c r="A695" s="409" t="s">
        <v>2420</v>
      </c>
      <c r="B695" s="409" t="s">
        <v>2448</v>
      </c>
      <c r="C695" s="409" t="s">
        <v>1645</v>
      </c>
      <c r="D695" s="409" t="s">
        <v>1676</v>
      </c>
      <c r="E695" s="409">
        <v>36</v>
      </c>
      <c r="F695" s="409" t="s">
        <v>4296</v>
      </c>
      <c r="G695" s="409">
        <v>4</v>
      </c>
      <c r="H695" s="409">
        <v>2</v>
      </c>
    </row>
    <row r="696" spans="1:8" x14ac:dyDescent="0.25">
      <c r="A696" s="409" t="s">
        <v>2420</v>
      </c>
      <c r="B696" s="409" t="s">
        <v>2484</v>
      </c>
      <c r="C696" s="409" t="s">
        <v>1645</v>
      </c>
      <c r="D696" s="409" t="s">
        <v>1676</v>
      </c>
      <c r="E696" s="409">
        <v>36</v>
      </c>
      <c r="F696" s="409" t="s">
        <v>4297</v>
      </c>
      <c r="G696" s="409">
        <v>4</v>
      </c>
      <c r="H696" s="409">
        <v>2</v>
      </c>
    </row>
    <row r="697" spans="1:8" x14ac:dyDescent="0.25">
      <c r="A697" s="409" t="s">
        <v>2420</v>
      </c>
      <c r="B697" s="409" t="s">
        <v>2490</v>
      </c>
      <c r="C697" s="409" t="s">
        <v>1645</v>
      </c>
      <c r="D697" s="409" t="s">
        <v>1676</v>
      </c>
      <c r="E697" s="409">
        <v>36</v>
      </c>
      <c r="F697" s="409" t="s">
        <v>4298</v>
      </c>
      <c r="G697" s="409">
        <v>4</v>
      </c>
      <c r="H697" s="409">
        <v>2</v>
      </c>
    </row>
    <row r="698" spans="1:8" x14ac:dyDescent="0.25">
      <c r="A698" s="409" t="s">
        <v>2420</v>
      </c>
      <c r="B698" s="409" t="s">
        <v>2494</v>
      </c>
      <c r="C698" s="409" t="s">
        <v>1646</v>
      </c>
      <c r="D698" s="409" t="s">
        <v>1676</v>
      </c>
      <c r="E698" s="409">
        <v>36</v>
      </c>
      <c r="F698" s="409" t="s">
        <v>4299</v>
      </c>
      <c r="G698" s="409">
        <v>5</v>
      </c>
      <c r="H698" s="409">
        <v>2</v>
      </c>
    </row>
    <row r="699" spans="1:8" x14ac:dyDescent="0.25">
      <c r="A699" s="409" t="s">
        <v>2420</v>
      </c>
      <c r="B699" s="409" t="s">
        <v>2644</v>
      </c>
      <c r="C699" s="409" t="s">
        <v>1646</v>
      </c>
      <c r="D699" s="409" t="s">
        <v>1676</v>
      </c>
      <c r="E699" s="409">
        <v>36</v>
      </c>
      <c r="F699" s="409" t="s">
        <v>4300</v>
      </c>
      <c r="G699" s="409">
        <v>5</v>
      </c>
      <c r="H699" s="409">
        <v>2</v>
      </c>
    </row>
    <row r="700" spans="1:8" x14ac:dyDescent="0.25">
      <c r="A700" s="409" t="s">
        <v>2420</v>
      </c>
      <c r="B700" s="409" t="s">
        <v>2690</v>
      </c>
      <c r="C700" s="409" t="s">
        <v>1647</v>
      </c>
      <c r="D700" s="409" t="s">
        <v>1676</v>
      </c>
      <c r="E700" s="409">
        <v>36</v>
      </c>
      <c r="F700" s="409" t="s">
        <v>4301</v>
      </c>
      <c r="G700" s="409">
        <v>6</v>
      </c>
      <c r="H700" s="409">
        <v>2</v>
      </c>
    </row>
    <row r="701" spans="1:8" x14ac:dyDescent="0.25">
      <c r="A701" s="409" t="s">
        <v>2420</v>
      </c>
      <c r="B701" s="409" t="s">
        <v>2714</v>
      </c>
      <c r="C701" s="409" t="s">
        <v>1647</v>
      </c>
      <c r="D701" s="409" t="s">
        <v>1676</v>
      </c>
      <c r="E701" s="409">
        <v>36</v>
      </c>
      <c r="F701" s="409" t="s">
        <v>4302</v>
      </c>
      <c r="G701" s="409">
        <v>6</v>
      </c>
      <c r="H701" s="409">
        <v>2</v>
      </c>
    </row>
    <row r="702" spans="1:8" x14ac:dyDescent="0.25">
      <c r="A702" s="409" t="s">
        <v>2420</v>
      </c>
      <c r="B702" s="411">
        <v>69</v>
      </c>
      <c r="C702" s="409" t="s">
        <v>2716</v>
      </c>
      <c r="D702" s="409" t="s">
        <v>1676</v>
      </c>
      <c r="E702" s="409">
        <v>36</v>
      </c>
      <c r="F702" s="409" t="s">
        <v>4303</v>
      </c>
      <c r="G702" s="409">
        <v>7</v>
      </c>
      <c r="H702" s="409">
        <v>2</v>
      </c>
    </row>
    <row r="703" spans="1:8" x14ac:dyDescent="0.25">
      <c r="A703" s="409" t="s">
        <v>2420</v>
      </c>
      <c r="B703" s="409" t="s">
        <v>2970</v>
      </c>
      <c r="C703" s="409" t="s">
        <v>2716</v>
      </c>
      <c r="D703" s="409" t="s">
        <v>1676</v>
      </c>
      <c r="E703" s="409">
        <v>36</v>
      </c>
      <c r="F703" s="409" t="s">
        <v>4304</v>
      </c>
      <c r="G703" s="409">
        <v>7</v>
      </c>
      <c r="H703" s="409">
        <v>2</v>
      </c>
    </row>
    <row r="704" spans="1:8" x14ac:dyDescent="0.25">
      <c r="A704" s="409" t="s">
        <v>2420</v>
      </c>
      <c r="B704" s="411">
        <v>67</v>
      </c>
      <c r="C704" s="409" t="s">
        <v>2716</v>
      </c>
      <c r="D704" s="409" t="s">
        <v>1676</v>
      </c>
      <c r="E704" s="409">
        <v>36</v>
      </c>
      <c r="F704" s="409" t="s">
        <v>4305</v>
      </c>
      <c r="G704" s="409">
        <v>7</v>
      </c>
      <c r="H704" s="409">
        <v>2</v>
      </c>
    </row>
    <row r="705" spans="1:8" x14ac:dyDescent="0.25">
      <c r="A705" s="409" t="s">
        <v>2420</v>
      </c>
      <c r="B705" s="409">
        <v>67</v>
      </c>
      <c r="C705" s="409" t="s">
        <v>2716</v>
      </c>
      <c r="D705" s="409" t="s">
        <v>1676</v>
      </c>
      <c r="E705" s="409">
        <v>36</v>
      </c>
      <c r="F705" s="409" t="s">
        <v>4306</v>
      </c>
      <c r="G705" s="409">
        <v>7</v>
      </c>
      <c r="H705" s="409">
        <v>2</v>
      </c>
    </row>
    <row r="706" spans="1:8" x14ac:dyDescent="0.25">
      <c r="A706" s="409" t="s">
        <v>2420</v>
      </c>
      <c r="B706" s="409">
        <v>69</v>
      </c>
      <c r="C706" s="409" t="s">
        <v>2716</v>
      </c>
      <c r="D706" s="409" t="s">
        <v>1676</v>
      </c>
      <c r="E706" s="409">
        <v>36</v>
      </c>
      <c r="F706" s="409" t="s">
        <v>4307</v>
      </c>
      <c r="G706" s="409">
        <v>7</v>
      </c>
      <c r="H706" s="409">
        <v>2</v>
      </c>
    </row>
    <row r="707" spans="1:8" x14ac:dyDescent="0.25">
      <c r="A707" s="409" t="s">
        <v>2420</v>
      </c>
      <c r="B707" s="409" t="s">
        <v>3025</v>
      </c>
      <c r="C707" s="409" t="s">
        <v>2716</v>
      </c>
      <c r="D707" s="409" t="s">
        <v>1676</v>
      </c>
      <c r="E707" s="409">
        <v>36</v>
      </c>
      <c r="F707" s="409" t="s">
        <v>4308</v>
      </c>
      <c r="G707" s="409">
        <v>7</v>
      </c>
      <c r="H707" s="409">
        <v>2</v>
      </c>
    </row>
    <row r="708" spans="1:8" x14ac:dyDescent="0.25">
      <c r="A708" s="409" t="s">
        <v>2420</v>
      </c>
      <c r="B708" s="409" t="s">
        <v>3046</v>
      </c>
      <c r="C708" s="409" t="s">
        <v>2716</v>
      </c>
      <c r="D708" s="409" t="s">
        <v>1676</v>
      </c>
      <c r="E708" s="409">
        <v>36</v>
      </c>
      <c r="F708" s="409" t="s">
        <v>4309</v>
      </c>
      <c r="G708" s="409">
        <v>7</v>
      </c>
      <c r="H708" s="409">
        <v>2</v>
      </c>
    </row>
    <row r="709" spans="1:8" x14ac:dyDescent="0.25">
      <c r="A709" s="409" t="s">
        <v>2420</v>
      </c>
      <c r="B709" s="409" t="s">
        <v>3049</v>
      </c>
      <c r="C709" s="409" t="s">
        <v>2716</v>
      </c>
      <c r="D709" s="409" t="s">
        <v>1676</v>
      </c>
      <c r="E709" s="409">
        <v>36</v>
      </c>
      <c r="F709" s="409" t="s">
        <v>4310</v>
      </c>
      <c r="G709" s="409">
        <v>7</v>
      </c>
      <c r="H709" s="409">
        <v>2</v>
      </c>
    </row>
    <row r="710" spans="1:8" x14ac:dyDescent="0.25">
      <c r="A710" s="409" t="s">
        <v>2420</v>
      </c>
      <c r="B710" s="409" t="s">
        <v>235</v>
      </c>
      <c r="C710" s="409" t="s">
        <v>1649</v>
      </c>
      <c r="D710" s="409" t="s">
        <v>1676</v>
      </c>
      <c r="E710" s="409">
        <v>36</v>
      </c>
      <c r="F710" s="409" t="s">
        <v>4311</v>
      </c>
      <c r="G710" s="409">
        <v>96</v>
      </c>
      <c r="H710" s="409">
        <v>2</v>
      </c>
    </row>
    <row r="711" spans="1:8" x14ac:dyDescent="0.25">
      <c r="A711" s="409" t="s">
        <v>2420</v>
      </c>
      <c r="B711" s="409" t="s">
        <v>3340</v>
      </c>
      <c r="C711" s="409" t="s">
        <v>1649</v>
      </c>
      <c r="D711" s="409" t="s">
        <v>1676</v>
      </c>
      <c r="E711" s="409">
        <v>36</v>
      </c>
      <c r="F711" s="409" t="s">
        <v>4312</v>
      </c>
      <c r="G711" s="409">
        <v>96</v>
      </c>
      <c r="H711" s="409">
        <v>2</v>
      </c>
    </row>
    <row r="712" spans="1:8" x14ac:dyDescent="0.25">
      <c r="A712" s="409" t="s">
        <v>1837</v>
      </c>
      <c r="B712" s="409" t="s">
        <v>297</v>
      </c>
      <c r="C712" s="409" t="s">
        <v>1765</v>
      </c>
      <c r="D712" s="409" t="s">
        <v>197</v>
      </c>
      <c r="E712" s="409">
        <v>37</v>
      </c>
      <c r="F712" s="409" t="s">
        <v>4313</v>
      </c>
      <c r="G712" s="409">
        <v>2</v>
      </c>
      <c r="H712" s="409">
        <v>1</v>
      </c>
    </row>
    <row r="713" spans="1:8" x14ac:dyDescent="0.25">
      <c r="A713" s="409" t="s">
        <v>1837</v>
      </c>
      <c r="B713" s="409" t="s">
        <v>1840</v>
      </c>
      <c r="C713" s="409" t="s">
        <v>1765</v>
      </c>
      <c r="D713" s="409" t="s">
        <v>197</v>
      </c>
      <c r="E713" s="409">
        <v>37</v>
      </c>
      <c r="F713" s="409" t="s">
        <v>4314</v>
      </c>
      <c r="G713" s="409">
        <v>2</v>
      </c>
      <c r="H713" s="409">
        <v>1</v>
      </c>
    </row>
    <row r="714" spans="1:8" x14ac:dyDescent="0.25">
      <c r="A714" s="409" t="s">
        <v>1837</v>
      </c>
      <c r="B714" s="409" t="s">
        <v>298</v>
      </c>
      <c r="C714" s="409" t="s">
        <v>1652</v>
      </c>
      <c r="D714" s="409" t="s">
        <v>197</v>
      </c>
      <c r="E714" s="409">
        <v>37</v>
      </c>
      <c r="F714" s="409" t="s">
        <v>4315</v>
      </c>
      <c r="G714" s="409">
        <v>3</v>
      </c>
      <c r="H714" s="409">
        <v>1</v>
      </c>
    </row>
    <row r="715" spans="1:8" x14ac:dyDescent="0.25">
      <c r="A715" s="409" t="s">
        <v>1837</v>
      </c>
      <c r="B715" s="409" t="s">
        <v>1994</v>
      </c>
      <c r="C715" s="409" t="s">
        <v>1652</v>
      </c>
      <c r="D715" s="409" t="s">
        <v>197</v>
      </c>
      <c r="E715" s="409">
        <v>37</v>
      </c>
      <c r="F715" s="409" t="s">
        <v>4316</v>
      </c>
      <c r="G715" s="409">
        <v>3</v>
      </c>
      <c r="H715" s="409">
        <v>1</v>
      </c>
    </row>
    <row r="716" spans="1:8" x14ac:dyDescent="0.25">
      <c r="A716" s="409" t="s">
        <v>1837</v>
      </c>
      <c r="B716" s="409" t="s">
        <v>2046</v>
      </c>
      <c r="C716" s="409" t="s">
        <v>1652</v>
      </c>
      <c r="D716" s="409" t="s">
        <v>197</v>
      </c>
      <c r="E716" s="409">
        <v>37</v>
      </c>
      <c r="F716" s="409" t="s">
        <v>4317</v>
      </c>
      <c r="G716" s="409">
        <v>3</v>
      </c>
      <c r="H716" s="409">
        <v>1</v>
      </c>
    </row>
    <row r="717" spans="1:8" x14ac:dyDescent="0.25">
      <c r="A717" s="409" t="s">
        <v>1837</v>
      </c>
      <c r="B717" s="409" t="s">
        <v>2342</v>
      </c>
      <c r="C717" s="409" t="s">
        <v>1645</v>
      </c>
      <c r="D717" s="409" t="s">
        <v>197</v>
      </c>
      <c r="E717" s="409">
        <v>37</v>
      </c>
      <c r="F717" s="409" t="s">
        <v>4318</v>
      </c>
      <c r="G717" s="409">
        <v>4</v>
      </c>
      <c r="H717" s="409">
        <v>1</v>
      </c>
    </row>
    <row r="718" spans="1:8" x14ac:dyDescent="0.25">
      <c r="A718" s="409" t="s">
        <v>1837</v>
      </c>
      <c r="B718" s="409" t="s">
        <v>2805</v>
      </c>
      <c r="C718" s="409" t="s">
        <v>2716</v>
      </c>
      <c r="D718" s="409" t="s">
        <v>197</v>
      </c>
      <c r="E718" s="409">
        <v>37</v>
      </c>
      <c r="F718" s="409" t="s">
        <v>4319</v>
      </c>
      <c r="G718" s="409">
        <v>7</v>
      </c>
      <c r="H718" s="409">
        <v>1</v>
      </c>
    </row>
    <row r="719" spans="1:8" x14ac:dyDescent="0.25">
      <c r="A719" s="409" t="s">
        <v>1837</v>
      </c>
      <c r="B719" s="409" t="s">
        <v>2865</v>
      </c>
      <c r="C719" s="409" t="s">
        <v>2716</v>
      </c>
      <c r="D719" s="409" t="s">
        <v>197</v>
      </c>
      <c r="E719" s="409">
        <v>37</v>
      </c>
      <c r="F719" s="409" t="s">
        <v>4320</v>
      </c>
      <c r="G719" s="409">
        <v>7</v>
      </c>
      <c r="H719" s="409">
        <v>1</v>
      </c>
    </row>
    <row r="720" spans="1:8" x14ac:dyDescent="0.25">
      <c r="A720" s="409" t="s">
        <v>1837</v>
      </c>
      <c r="B720" s="409" t="s">
        <v>3035</v>
      </c>
      <c r="C720" s="409" t="s">
        <v>2716</v>
      </c>
      <c r="D720" s="409" t="s">
        <v>197</v>
      </c>
      <c r="E720" s="409">
        <v>37</v>
      </c>
      <c r="F720" s="409" t="s">
        <v>4321</v>
      </c>
      <c r="G720" s="409">
        <v>7</v>
      </c>
      <c r="H720" s="409">
        <v>1</v>
      </c>
    </row>
    <row r="721" spans="1:8" x14ac:dyDescent="0.25">
      <c r="A721" s="409" t="s">
        <v>1837</v>
      </c>
      <c r="B721" s="409" t="s">
        <v>235</v>
      </c>
      <c r="C721" s="409" t="s">
        <v>1649</v>
      </c>
      <c r="D721" s="409" t="s">
        <v>197</v>
      </c>
      <c r="E721" s="409">
        <v>37</v>
      </c>
      <c r="F721" s="409" t="s">
        <v>4322</v>
      </c>
      <c r="G721" s="409">
        <v>96</v>
      </c>
      <c r="H721" s="409">
        <v>1</v>
      </c>
    </row>
    <row r="722" spans="1:8" x14ac:dyDescent="0.25">
      <c r="A722" s="409" t="s">
        <v>1837</v>
      </c>
      <c r="B722" s="409" t="s">
        <v>3279</v>
      </c>
      <c r="C722" s="409" t="s">
        <v>1649</v>
      </c>
      <c r="D722" s="409" t="s">
        <v>197</v>
      </c>
      <c r="E722" s="409">
        <v>37</v>
      </c>
      <c r="F722" s="409" t="s">
        <v>4323</v>
      </c>
      <c r="G722" s="409">
        <v>96</v>
      </c>
      <c r="H722" s="409">
        <v>1</v>
      </c>
    </row>
    <row r="723" spans="1:8" x14ac:dyDescent="0.25">
      <c r="A723" s="409" t="s">
        <v>1837</v>
      </c>
      <c r="B723" s="409" t="s">
        <v>3299</v>
      </c>
      <c r="C723" s="409" t="s">
        <v>1649</v>
      </c>
      <c r="D723" s="409" t="s">
        <v>197</v>
      </c>
      <c r="E723" s="409">
        <v>37</v>
      </c>
      <c r="F723" s="409" t="s">
        <v>4324</v>
      </c>
      <c r="G723" s="409">
        <v>96</v>
      </c>
      <c r="H723" s="409">
        <v>1</v>
      </c>
    </row>
    <row r="724" spans="1:8" x14ac:dyDescent="0.25">
      <c r="A724" s="409" t="s">
        <v>2776</v>
      </c>
      <c r="B724" s="409" t="s">
        <v>2502</v>
      </c>
      <c r="C724" s="409" t="s">
        <v>2716</v>
      </c>
      <c r="D724" s="409" t="s">
        <v>197</v>
      </c>
      <c r="E724" s="409">
        <v>38</v>
      </c>
      <c r="F724" s="409" t="s">
        <v>4325</v>
      </c>
      <c r="G724" s="409">
        <v>7</v>
      </c>
      <c r="H724" s="409">
        <v>1</v>
      </c>
    </row>
    <row r="725" spans="1:8" x14ac:dyDescent="0.25">
      <c r="A725" s="409" t="s">
        <v>2776</v>
      </c>
      <c r="B725" s="409" t="s">
        <v>2916</v>
      </c>
      <c r="C725" s="409" t="s">
        <v>2716</v>
      </c>
      <c r="D725" s="409" t="s">
        <v>197</v>
      </c>
      <c r="E725" s="409">
        <v>38</v>
      </c>
      <c r="F725" s="409" t="s">
        <v>4326</v>
      </c>
      <c r="G725" s="409">
        <v>7</v>
      </c>
      <c r="H725" s="409">
        <v>1</v>
      </c>
    </row>
    <row r="726" spans="1:8" x14ac:dyDescent="0.25">
      <c r="A726" s="409" t="s">
        <v>2776</v>
      </c>
      <c r="B726" s="409" t="s">
        <v>2924</v>
      </c>
      <c r="C726" s="409" t="s">
        <v>2716</v>
      </c>
      <c r="D726" s="409" t="s">
        <v>197</v>
      </c>
      <c r="E726" s="409">
        <v>38</v>
      </c>
      <c r="F726" s="409" t="s">
        <v>4327</v>
      </c>
      <c r="G726" s="409">
        <v>7</v>
      </c>
      <c r="H726" s="409">
        <v>1</v>
      </c>
    </row>
    <row r="727" spans="1:8" x14ac:dyDescent="0.25">
      <c r="A727" s="409" t="s">
        <v>2776</v>
      </c>
      <c r="B727" s="409" t="s">
        <v>2958</v>
      </c>
      <c r="C727" s="409" t="s">
        <v>2716</v>
      </c>
      <c r="D727" s="409" t="s">
        <v>197</v>
      </c>
      <c r="E727" s="409">
        <v>38</v>
      </c>
      <c r="F727" s="409" t="s">
        <v>4328</v>
      </c>
      <c r="G727" s="409">
        <v>7</v>
      </c>
      <c r="H727" s="409">
        <v>1</v>
      </c>
    </row>
    <row r="728" spans="1:8" x14ac:dyDescent="0.25">
      <c r="A728" s="409" t="s">
        <v>2776</v>
      </c>
      <c r="B728" s="409" t="s">
        <v>2972</v>
      </c>
      <c r="C728" s="409" t="s">
        <v>2716</v>
      </c>
      <c r="D728" s="409" t="s">
        <v>197</v>
      </c>
      <c r="E728" s="409">
        <v>38</v>
      </c>
      <c r="F728" s="409" t="s">
        <v>4329</v>
      </c>
      <c r="G728" s="409">
        <v>7</v>
      </c>
      <c r="H728" s="409">
        <v>1</v>
      </c>
    </row>
    <row r="729" spans="1:8" x14ac:dyDescent="0.25">
      <c r="A729" s="409" t="s">
        <v>2776</v>
      </c>
      <c r="B729" s="409" t="s">
        <v>2992</v>
      </c>
      <c r="C729" s="409" t="s">
        <v>2716</v>
      </c>
      <c r="D729" s="409" t="s">
        <v>197</v>
      </c>
      <c r="E729" s="409">
        <v>38</v>
      </c>
      <c r="F729" s="409" t="s">
        <v>4330</v>
      </c>
      <c r="G729" s="409">
        <v>7</v>
      </c>
      <c r="H729" s="409">
        <v>1</v>
      </c>
    </row>
    <row r="730" spans="1:8" x14ac:dyDescent="0.25">
      <c r="A730" s="409" t="s">
        <v>2776</v>
      </c>
      <c r="B730" s="409" t="s">
        <v>2998</v>
      </c>
      <c r="C730" s="409" t="s">
        <v>2716</v>
      </c>
      <c r="D730" s="409" t="s">
        <v>197</v>
      </c>
      <c r="E730" s="409">
        <v>38</v>
      </c>
      <c r="F730" s="409" t="s">
        <v>4331</v>
      </c>
      <c r="G730" s="409">
        <v>7</v>
      </c>
      <c r="H730" s="409">
        <v>1</v>
      </c>
    </row>
    <row r="731" spans="1:8" x14ac:dyDescent="0.25">
      <c r="A731" s="409" t="s">
        <v>3337</v>
      </c>
      <c r="B731" s="409" t="s">
        <v>3338</v>
      </c>
      <c r="C731" s="409" t="s">
        <v>1649</v>
      </c>
      <c r="D731" s="409" t="s">
        <v>197</v>
      </c>
      <c r="E731" s="409">
        <v>38</v>
      </c>
      <c r="F731" s="409" t="s">
        <v>4332</v>
      </c>
      <c r="G731" s="409">
        <v>96</v>
      </c>
      <c r="H731" s="409">
        <v>1</v>
      </c>
    </row>
    <row r="732" spans="1:8" x14ac:dyDescent="0.25">
      <c r="A732" s="409" t="s">
        <v>2993</v>
      </c>
      <c r="B732" s="409" t="s">
        <v>2994</v>
      </c>
      <c r="C732" s="409" t="s">
        <v>2716</v>
      </c>
      <c r="D732" s="409" t="s">
        <v>197</v>
      </c>
      <c r="E732" s="409">
        <v>39</v>
      </c>
      <c r="F732" s="409" t="s">
        <v>4333</v>
      </c>
      <c r="G732" s="409">
        <v>7</v>
      </c>
      <c r="H732" s="409">
        <v>1</v>
      </c>
    </row>
    <row r="733" spans="1:8" x14ac:dyDescent="0.25">
      <c r="A733" s="409" t="s">
        <v>2993</v>
      </c>
      <c r="B733" s="409" t="s">
        <v>3019</v>
      </c>
      <c r="C733" s="409" t="s">
        <v>2716</v>
      </c>
      <c r="D733" s="409" t="s">
        <v>197</v>
      </c>
      <c r="E733" s="409">
        <v>39</v>
      </c>
      <c r="F733" s="409" t="s">
        <v>4334</v>
      </c>
      <c r="G733" s="409">
        <v>7</v>
      </c>
      <c r="H733" s="409">
        <v>1</v>
      </c>
    </row>
    <row r="734" spans="1:8" x14ac:dyDescent="0.25">
      <c r="A734" s="409" t="s">
        <v>2993</v>
      </c>
      <c r="B734" s="409" t="s">
        <v>3020</v>
      </c>
      <c r="C734" s="409" t="s">
        <v>2716</v>
      </c>
      <c r="D734" s="409" t="s">
        <v>197</v>
      </c>
      <c r="E734" s="409">
        <v>39</v>
      </c>
      <c r="F734" s="409" t="s">
        <v>4335</v>
      </c>
      <c r="G734" s="409">
        <v>7</v>
      </c>
      <c r="H734" s="409">
        <v>1</v>
      </c>
    </row>
    <row r="735" spans="1:8" x14ac:dyDescent="0.25">
      <c r="A735" s="409" t="s">
        <v>2993</v>
      </c>
      <c r="B735" s="409" t="s">
        <v>235</v>
      </c>
      <c r="C735" s="409" t="s">
        <v>1649</v>
      </c>
      <c r="D735" s="409" t="s">
        <v>197</v>
      </c>
      <c r="E735" s="409">
        <v>39</v>
      </c>
      <c r="F735" s="409" t="s">
        <v>4336</v>
      </c>
      <c r="G735" s="409">
        <v>96</v>
      </c>
      <c r="H735" s="409">
        <v>1</v>
      </c>
    </row>
    <row r="736" spans="1:8" x14ac:dyDescent="0.25">
      <c r="A736" s="409" t="s">
        <v>1898</v>
      </c>
      <c r="B736" s="409" t="s">
        <v>1899</v>
      </c>
      <c r="C736" s="409" t="s">
        <v>1765</v>
      </c>
      <c r="D736" s="409" t="s">
        <v>197</v>
      </c>
      <c r="E736" s="409">
        <v>40</v>
      </c>
      <c r="F736" s="409" t="s">
        <v>4337</v>
      </c>
      <c r="G736" s="409">
        <v>2</v>
      </c>
      <c r="H736" s="409">
        <v>1</v>
      </c>
    </row>
    <row r="737" spans="1:8" x14ac:dyDescent="0.25">
      <c r="A737" s="409" t="s">
        <v>1898</v>
      </c>
      <c r="B737" s="409" t="s">
        <v>1925</v>
      </c>
      <c r="C737" s="409" t="s">
        <v>1765</v>
      </c>
      <c r="D737" s="409" t="s">
        <v>197</v>
      </c>
      <c r="E737" s="409">
        <v>40</v>
      </c>
      <c r="F737" s="409" t="s">
        <v>4338</v>
      </c>
      <c r="G737" s="409">
        <v>2</v>
      </c>
      <c r="H737" s="409">
        <v>1</v>
      </c>
    </row>
    <row r="738" spans="1:8" x14ac:dyDescent="0.25">
      <c r="A738" s="409" t="s">
        <v>1898</v>
      </c>
      <c r="B738" s="409" t="s">
        <v>2759</v>
      </c>
      <c r="C738" s="409" t="s">
        <v>2716</v>
      </c>
      <c r="D738" s="409" t="s">
        <v>197</v>
      </c>
      <c r="E738" s="409">
        <v>40</v>
      </c>
      <c r="F738" s="409" t="s">
        <v>4339</v>
      </c>
      <c r="G738" s="409">
        <v>7</v>
      </c>
      <c r="H738" s="409">
        <v>1</v>
      </c>
    </row>
    <row r="739" spans="1:8" x14ac:dyDescent="0.25">
      <c r="A739" s="409" t="s">
        <v>1898</v>
      </c>
      <c r="B739" s="409" t="s">
        <v>2772</v>
      </c>
      <c r="C739" s="409" t="s">
        <v>2716</v>
      </c>
      <c r="D739" s="409" t="s">
        <v>197</v>
      </c>
      <c r="E739" s="409">
        <v>40</v>
      </c>
      <c r="F739" s="409" t="s">
        <v>4340</v>
      </c>
      <c r="G739" s="409">
        <v>7</v>
      </c>
      <c r="H739" s="409">
        <v>1</v>
      </c>
    </row>
    <row r="740" spans="1:8" x14ac:dyDescent="0.25">
      <c r="A740" s="409" t="s">
        <v>1898</v>
      </c>
      <c r="B740" s="409" t="s">
        <v>2798</v>
      </c>
      <c r="C740" s="409" t="s">
        <v>2716</v>
      </c>
      <c r="D740" s="409" t="s">
        <v>197</v>
      </c>
      <c r="E740" s="409">
        <v>40</v>
      </c>
      <c r="F740" s="409" t="s">
        <v>4341</v>
      </c>
      <c r="G740" s="409">
        <v>7</v>
      </c>
      <c r="H740" s="409">
        <v>1</v>
      </c>
    </row>
    <row r="741" spans="1:8" x14ac:dyDescent="0.25">
      <c r="A741" s="409" t="s">
        <v>1898</v>
      </c>
      <c r="B741" s="409" t="s">
        <v>2839</v>
      </c>
      <c r="C741" s="409" t="s">
        <v>2716</v>
      </c>
      <c r="D741" s="409" t="s">
        <v>197</v>
      </c>
      <c r="E741" s="409">
        <v>40</v>
      </c>
      <c r="F741" s="409" t="s">
        <v>4342</v>
      </c>
      <c r="G741" s="409">
        <v>7</v>
      </c>
      <c r="H741" s="409">
        <v>1</v>
      </c>
    </row>
    <row r="742" spans="1:8" x14ac:dyDescent="0.25">
      <c r="A742" s="409" t="s">
        <v>1898</v>
      </c>
      <c r="B742" s="409" t="s">
        <v>2842</v>
      </c>
      <c r="C742" s="409" t="s">
        <v>2716</v>
      </c>
      <c r="D742" s="409" t="s">
        <v>197</v>
      </c>
      <c r="E742" s="409">
        <v>40</v>
      </c>
      <c r="F742" s="409" t="s">
        <v>4343</v>
      </c>
      <c r="G742" s="409">
        <v>7</v>
      </c>
      <c r="H742" s="409">
        <v>1</v>
      </c>
    </row>
    <row r="743" spans="1:8" x14ac:dyDescent="0.25">
      <c r="A743" s="409" t="s">
        <v>1898</v>
      </c>
      <c r="B743" s="409" t="s">
        <v>2868</v>
      </c>
      <c r="C743" s="409" t="s">
        <v>2716</v>
      </c>
      <c r="D743" s="409" t="s">
        <v>197</v>
      </c>
      <c r="E743" s="409">
        <v>40</v>
      </c>
      <c r="F743" s="409" t="s">
        <v>4344</v>
      </c>
      <c r="G743" s="409">
        <v>7</v>
      </c>
      <c r="H743" s="409">
        <v>1</v>
      </c>
    </row>
    <row r="744" spans="1:8" x14ac:dyDescent="0.25">
      <c r="A744" s="409" t="s">
        <v>1898</v>
      </c>
      <c r="B744" s="409" t="s">
        <v>2883</v>
      </c>
      <c r="C744" s="409" t="s">
        <v>2716</v>
      </c>
      <c r="D744" s="409" t="s">
        <v>197</v>
      </c>
      <c r="E744" s="409">
        <v>40</v>
      </c>
      <c r="F744" s="409" t="s">
        <v>4345</v>
      </c>
      <c r="G744" s="409">
        <v>7</v>
      </c>
      <c r="H744" s="409">
        <v>1</v>
      </c>
    </row>
    <row r="745" spans="1:8" x14ac:dyDescent="0.25">
      <c r="A745" s="409" t="s">
        <v>1898</v>
      </c>
      <c r="B745" s="409" t="s">
        <v>2885</v>
      </c>
      <c r="C745" s="409" t="s">
        <v>2716</v>
      </c>
      <c r="D745" s="409" t="s">
        <v>197</v>
      </c>
      <c r="E745" s="409">
        <v>40</v>
      </c>
      <c r="F745" s="409" t="s">
        <v>4346</v>
      </c>
      <c r="G745" s="409">
        <v>7</v>
      </c>
      <c r="H745" s="409">
        <v>1</v>
      </c>
    </row>
    <row r="746" spans="1:8" x14ac:dyDescent="0.25">
      <c r="A746" s="409" t="s">
        <v>1898</v>
      </c>
      <c r="B746" s="409" t="s">
        <v>2891</v>
      </c>
      <c r="C746" s="409" t="s">
        <v>2716</v>
      </c>
      <c r="D746" s="409" t="s">
        <v>197</v>
      </c>
      <c r="E746" s="409">
        <v>40</v>
      </c>
      <c r="F746" s="409" t="s">
        <v>4347</v>
      </c>
      <c r="G746" s="409">
        <v>7</v>
      </c>
      <c r="H746" s="409">
        <v>1</v>
      </c>
    </row>
    <row r="747" spans="1:8" x14ac:dyDescent="0.25">
      <c r="A747" s="409" t="s">
        <v>1898</v>
      </c>
      <c r="B747" s="409" t="s">
        <v>2946</v>
      </c>
      <c r="C747" s="409" t="s">
        <v>2716</v>
      </c>
      <c r="D747" s="409" t="s">
        <v>197</v>
      </c>
      <c r="E747" s="409">
        <v>40</v>
      </c>
      <c r="F747" s="409" t="s">
        <v>4348</v>
      </c>
      <c r="G747" s="409">
        <v>7</v>
      </c>
      <c r="H747" s="409">
        <v>1</v>
      </c>
    </row>
    <row r="748" spans="1:8" x14ac:dyDescent="0.25">
      <c r="A748" s="409" t="s">
        <v>1898</v>
      </c>
      <c r="B748" s="409" t="s">
        <v>2948</v>
      </c>
      <c r="C748" s="409" t="s">
        <v>2716</v>
      </c>
      <c r="D748" s="409" t="s">
        <v>197</v>
      </c>
      <c r="E748" s="409">
        <v>40</v>
      </c>
      <c r="F748" s="409" t="s">
        <v>4349</v>
      </c>
      <c r="G748" s="409">
        <v>7</v>
      </c>
      <c r="H748" s="409">
        <v>1</v>
      </c>
    </row>
    <row r="749" spans="1:8" x14ac:dyDescent="0.25">
      <c r="A749" s="409" t="s">
        <v>1898</v>
      </c>
      <c r="B749" s="409" t="s">
        <v>2960</v>
      </c>
      <c r="C749" s="409" t="s">
        <v>2716</v>
      </c>
      <c r="D749" s="409" t="s">
        <v>197</v>
      </c>
      <c r="E749" s="409">
        <v>40</v>
      </c>
      <c r="F749" s="409" t="s">
        <v>4350</v>
      </c>
      <c r="G749" s="409">
        <v>7</v>
      </c>
      <c r="H749" s="409">
        <v>1</v>
      </c>
    </row>
    <row r="750" spans="1:8" x14ac:dyDescent="0.25">
      <c r="A750" s="409" t="s">
        <v>1898</v>
      </c>
      <c r="B750" s="409" t="s">
        <v>2964</v>
      </c>
      <c r="C750" s="409" t="s">
        <v>2716</v>
      </c>
      <c r="D750" s="409" t="s">
        <v>197</v>
      </c>
      <c r="E750" s="409">
        <v>40</v>
      </c>
      <c r="F750" s="409" t="s">
        <v>4351</v>
      </c>
      <c r="G750" s="409">
        <v>7</v>
      </c>
      <c r="H750" s="409">
        <v>1</v>
      </c>
    </row>
    <row r="751" spans="1:8" x14ac:dyDescent="0.25">
      <c r="A751" s="409" t="s">
        <v>1898</v>
      </c>
      <c r="B751" s="409" t="s">
        <v>2978</v>
      </c>
      <c r="C751" s="409" t="s">
        <v>2716</v>
      </c>
      <c r="D751" s="409" t="s">
        <v>197</v>
      </c>
      <c r="E751" s="409">
        <v>40</v>
      </c>
      <c r="F751" s="409" t="s">
        <v>4352</v>
      </c>
      <c r="G751" s="409">
        <v>7</v>
      </c>
      <c r="H751" s="409">
        <v>1</v>
      </c>
    </row>
    <row r="752" spans="1:8" x14ac:dyDescent="0.25">
      <c r="A752" s="409" t="s">
        <v>1898</v>
      </c>
      <c r="B752" s="409" t="s">
        <v>2981</v>
      </c>
      <c r="C752" s="409" t="s">
        <v>2716</v>
      </c>
      <c r="D752" s="409" t="s">
        <v>197</v>
      </c>
      <c r="E752" s="409">
        <v>40</v>
      </c>
      <c r="F752" s="409" t="s">
        <v>4353</v>
      </c>
      <c r="G752" s="409">
        <v>7</v>
      </c>
      <c r="H752" s="409">
        <v>1</v>
      </c>
    </row>
    <row r="753" spans="1:8" x14ac:dyDescent="0.25">
      <c r="A753" s="409" t="s">
        <v>1898</v>
      </c>
      <c r="B753" s="409" t="s">
        <v>3042</v>
      </c>
      <c r="C753" s="409" t="s">
        <v>2716</v>
      </c>
      <c r="D753" s="409" t="s">
        <v>197</v>
      </c>
      <c r="E753" s="409">
        <v>40</v>
      </c>
      <c r="F753" s="409" t="s">
        <v>4354</v>
      </c>
      <c r="G753" s="409">
        <v>7</v>
      </c>
      <c r="H753" s="409">
        <v>1</v>
      </c>
    </row>
    <row r="754" spans="1:8" x14ac:dyDescent="0.25">
      <c r="A754" s="409" t="s">
        <v>1898</v>
      </c>
      <c r="B754" s="409" t="s">
        <v>235</v>
      </c>
      <c r="C754" s="409" t="s">
        <v>1649</v>
      </c>
      <c r="D754" s="409" t="s">
        <v>197</v>
      </c>
      <c r="E754" s="409">
        <v>40</v>
      </c>
      <c r="F754" s="409" t="s">
        <v>4355</v>
      </c>
      <c r="G754" s="409">
        <v>96</v>
      </c>
      <c r="H754" s="409">
        <v>1</v>
      </c>
    </row>
    <row r="755" spans="1:8" x14ac:dyDescent="0.25">
      <c r="A755" s="409" t="s">
        <v>1850</v>
      </c>
      <c r="B755" s="409" t="s">
        <v>1851</v>
      </c>
      <c r="C755" s="409" t="s">
        <v>1765</v>
      </c>
      <c r="D755" s="409" t="s">
        <v>197</v>
      </c>
      <c r="E755" s="409">
        <v>41</v>
      </c>
      <c r="F755" s="409" t="s">
        <v>3682</v>
      </c>
      <c r="G755" s="409">
        <v>2</v>
      </c>
      <c r="H755" s="409">
        <v>1</v>
      </c>
    </row>
    <row r="756" spans="1:8" x14ac:dyDescent="0.25">
      <c r="A756" s="409" t="s">
        <v>1850</v>
      </c>
      <c r="B756" s="409" t="s">
        <v>1876</v>
      </c>
      <c r="C756" s="409" t="s">
        <v>1765</v>
      </c>
      <c r="D756" s="409" t="s">
        <v>197</v>
      </c>
      <c r="E756" s="409">
        <v>41</v>
      </c>
      <c r="F756" s="409" t="s">
        <v>4356</v>
      </c>
      <c r="G756" s="409">
        <v>2</v>
      </c>
      <c r="H756" s="409">
        <v>1</v>
      </c>
    </row>
    <row r="757" spans="1:8" x14ac:dyDescent="0.25">
      <c r="A757" s="409" t="s">
        <v>1850</v>
      </c>
      <c r="B757" s="409" t="s">
        <v>1886</v>
      </c>
      <c r="C757" s="409" t="s">
        <v>1765</v>
      </c>
      <c r="D757" s="409" t="s">
        <v>197</v>
      </c>
      <c r="E757" s="409">
        <v>41</v>
      </c>
      <c r="F757" s="409" t="s">
        <v>4357</v>
      </c>
      <c r="G757" s="409">
        <v>2</v>
      </c>
      <c r="H757" s="409">
        <v>1</v>
      </c>
    </row>
    <row r="758" spans="1:8" x14ac:dyDescent="0.25">
      <c r="A758" s="409" t="s">
        <v>1850</v>
      </c>
      <c r="B758" s="409" t="s">
        <v>2175</v>
      </c>
      <c r="C758" s="409" t="s">
        <v>1652</v>
      </c>
      <c r="D758" s="409" t="s">
        <v>197</v>
      </c>
      <c r="E758" s="409">
        <v>41</v>
      </c>
      <c r="F758" s="409" t="s">
        <v>4358</v>
      </c>
      <c r="G758" s="409">
        <v>3</v>
      </c>
      <c r="H758" s="409">
        <v>1</v>
      </c>
    </row>
    <row r="759" spans="1:8" x14ac:dyDescent="0.25">
      <c r="A759" s="409" t="s">
        <v>1850</v>
      </c>
      <c r="B759" s="409" t="s">
        <v>235</v>
      </c>
      <c r="C759" s="409" t="s">
        <v>1649</v>
      </c>
      <c r="D759" s="409" t="s">
        <v>197</v>
      </c>
      <c r="E759" s="409">
        <v>41</v>
      </c>
      <c r="F759" s="409" t="s">
        <v>4359</v>
      </c>
      <c r="G759" s="409">
        <v>96</v>
      </c>
      <c r="H759" s="409">
        <v>1</v>
      </c>
    </row>
    <row r="760" spans="1:8" x14ac:dyDescent="0.25">
      <c r="A760" s="409" t="s">
        <v>1970</v>
      </c>
      <c r="B760" s="411">
        <v>3</v>
      </c>
      <c r="C760" s="409" t="s">
        <v>1652</v>
      </c>
      <c r="D760" s="409" t="s">
        <v>197</v>
      </c>
      <c r="E760" s="409">
        <v>42</v>
      </c>
      <c r="F760" s="409" t="s">
        <v>4360</v>
      </c>
      <c r="G760" s="409">
        <v>3</v>
      </c>
      <c r="H760" s="409">
        <v>1</v>
      </c>
    </row>
    <row r="761" spans="1:8" x14ac:dyDescent="0.25">
      <c r="A761" s="409" t="s">
        <v>1970</v>
      </c>
      <c r="B761" s="409" t="s">
        <v>261</v>
      </c>
      <c r="C761" s="409" t="s">
        <v>1652</v>
      </c>
      <c r="D761" s="409" t="s">
        <v>197</v>
      </c>
      <c r="E761" s="409">
        <v>42</v>
      </c>
      <c r="F761" s="409" t="s">
        <v>4361</v>
      </c>
      <c r="G761" s="409">
        <v>3</v>
      </c>
      <c r="H761" s="409">
        <v>1</v>
      </c>
    </row>
    <row r="762" spans="1:8" x14ac:dyDescent="0.25">
      <c r="A762" s="409" t="s">
        <v>1970</v>
      </c>
      <c r="B762" s="409">
        <v>3</v>
      </c>
      <c r="C762" s="409" t="s">
        <v>1652</v>
      </c>
      <c r="D762" s="409" t="s">
        <v>197</v>
      </c>
      <c r="E762" s="409">
        <v>42</v>
      </c>
      <c r="F762" s="409" t="s">
        <v>4362</v>
      </c>
      <c r="G762" s="409">
        <v>3</v>
      </c>
      <c r="H762" s="409">
        <v>1</v>
      </c>
    </row>
    <row r="763" spans="1:8" x14ac:dyDescent="0.25">
      <c r="A763" s="409" t="s">
        <v>1970</v>
      </c>
      <c r="B763" s="411">
        <v>7</v>
      </c>
      <c r="C763" s="409" t="s">
        <v>2716</v>
      </c>
      <c r="D763" s="409" t="s">
        <v>197</v>
      </c>
      <c r="E763" s="409">
        <v>42</v>
      </c>
      <c r="F763" s="409" t="s">
        <v>4363</v>
      </c>
      <c r="G763" s="409">
        <v>7</v>
      </c>
      <c r="H763" s="409">
        <v>1</v>
      </c>
    </row>
    <row r="764" spans="1:8" x14ac:dyDescent="0.25">
      <c r="A764" s="409" t="s">
        <v>1970</v>
      </c>
      <c r="B764" s="409">
        <v>7</v>
      </c>
      <c r="C764" s="409" t="s">
        <v>2716</v>
      </c>
      <c r="D764" s="409" t="s">
        <v>197</v>
      </c>
      <c r="E764" s="409">
        <v>42</v>
      </c>
      <c r="F764" s="409" t="s">
        <v>4364</v>
      </c>
      <c r="G764" s="409">
        <v>7</v>
      </c>
      <c r="H764" s="409">
        <v>1</v>
      </c>
    </row>
    <row r="765" spans="1:8" x14ac:dyDescent="0.25">
      <c r="A765" s="409" t="s">
        <v>1970</v>
      </c>
      <c r="B765" s="409" t="s">
        <v>235</v>
      </c>
      <c r="C765" s="409" t="s">
        <v>1649</v>
      </c>
      <c r="D765" s="409" t="s">
        <v>197</v>
      </c>
      <c r="E765" s="409">
        <v>42</v>
      </c>
      <c r="F765" s="409" t="s">
        <v>4365</v>
      </c>
      <c r="G765" s="409">
        <v>96</v>
      </c>
      <c r="H765" s="409">
        <v>1</v>
      </c>
    </row>
    <row r="766" spans="1:8" x14ac:dyDescent="0.25">
      <c r="A766" s="409" t="s">
        <v>2847</v>
      </c>
      <c r="B766" s="409" t="s">
        <v>300</v>
      </c>
      <c r="C766" s="409" t="s">
        <v>2716</v>
      </c>
      <c r="D766" s="409" t="s">
        <v>197</v>
      </c>
      <c r="E766" s="409">
        <v>43</v>
      </c>
      <c r="F766" s="409" t="s">
        <v>4366</v>
      </c>
      <c r="G766" s="409">
        <v>7</v>
      </c>
      <c r="H766" s="409">
        <v>1</v>
      </c>
    </row>
    <row r="767" spans="1:8" x14ac:dyDescent="0.25">
      <c r="A767" s="409" t="s">
        <v>2847</v>
      </c>
      <c r="B767" s="409" t="s">
        <v>299</v>
      </c>
      <c r="C767" s="409" t="s">
        <v>2716</v>
      </c>
      <c r="D767" s="409" t="s">
        <v>197</v>
      </c>
      <c r="E767" s="409">
        <v>43</v>
      </c>
      <c r="F767" s="409" t="s">
        <v>4367</v>
      </c>
      <c r="G767" s="409">
        <v>7</v>
      </c>
      <c r="H767" s="409">
        <v>1</v>
      </c>
    </row>
    <row r="768" spans="1:8" x14ac:dyDescent="0.25">
      <c r="A768" s="409" t="s">
        <v>2847</v>
      </c>
      <c r="B768" s="409" t="s">
        <v>302</v>
      </c>
      <c r="C768" s="409" t="s">
        <v>2716</v>
      </c>
      <c r="D768" s="409" t="s">
        <v>197</v>
      </c>
      <c r="E768" s="409">
        <v>43</v>
      </c>
      <c r="F768" s="409" t="s">
        <v>4368</v>
      </c>
      <c r="G768" s="409">
        <v>7</v>
      </c>
      <c r="H768" s="409">
        <v>1</v>
      </c>
    </row>
    <row r="769" spans="1:8" x14ac:dyDescent="0.25">
      <c r="A769" s="409" t="s">
        <v>2847</v>
      </c>
      <c r="B769" s="409" t="s">
        <v>301</v>
      </c>
      <c r="C769" s="409" t="s">
        <v>2716</v>
      </c>
      <c r="D769" s="409" t="s">
        <v>197</v>
      </c>
      <c r="E769" s="409">
        <v>43</v>
      </c>
      <c r="F769" s="409" t="s">
        <v>4369</v>
      </c>
      <c r="G769" s="409">
        <v>7</v>
      </c>
      <c r="H769" s="409">
        <v>1</v>
      </c>
    </row>
    <row r="770" spans="1:8" x14ac:dyDescent="0.25">
      <c r="A770" s="409" t="s">
        <v>2847</v>
      </c>
      <c r="B770" s="409" t="s">
        <v>3036</v>
      </c>
      <c r="C770" s="409" t="s">
        <v>2716</v>
      </c>
      <c r="D770" s="409" t="s">
        <v>197</v>
      </c>
      <c r="E770" s="409">
        <v>43</v>
      </c>
      <c r="F770" s="409" t="s">
        <v>4370</v>
      </c>
      <c r="G770" s="409">
        <v>7</v>
      </c>
      <c r="H770" s="409">
        <v>1</v>
      </c>
    </row>
    <row r="771" spans="1:8" x14ac:dyDescent="0.25">
      <c r="A771" s="409" t="s">
        <v>2920</v>
      </c>
      <c r="B771" s="409" t="s">
        <v>2921</v>
      </c>
      <c r="C771" s="409" t="s">
        <v>2716</v>
      </c>
      <c r="D771" s="409" t="s">
        <v>197</v>
      </c>
      <c r="E771" s="409">
        <v>44</v>
      </c>
      <c r="F771" s="409" t="s">
        <v>4371</v>
      </c>
      <c r="G771" s="409">
        <v>7</v>
      </c>
      <c r="H771" s="409">
        <v>1</v>
      </c>
    </row>
    <row r="772" spans="1:8" x14ac:dyDescent="0.25">
      <c r="A772" s="409" t="s">
        <v>2920</v>
      </c>
      <c r="B772" s="409" t="s">
        <v>2969</v>
      </c>
      <c r="C772" s="409" t="s">
        <v>2716</v>
      </c>
      <c r="D772" s="409" t="s">
        <v>197</v>
      </c>
      <c r="E772" s="409">
        <v>44</v>
      </c>
      <c r="F772" s="409" t="s">
        <v>4372</v>
      </c>
      <c r="G772" s="409">
        <v>7</v>
      </c>
      <c r="H772" s="409">
        <v>1</v>
      </c>
    </row>
    <row r="773" spans="1:8" x14ac:dyDescent="0.25">
      <c r="A773" s="409" t="s">
        <v>1729</v>
      </c>
      <c r="B773" s="409" t="s">
        <v>1730</v>
      </c>
      <c r="C773" s="409" t="s">
        <v>1675</v>
      </c>
      <c r="D773" s="409" t="s">
        <v>197</v>
      </c>
      <c r="E773" s="409">
        <v>45</v>
      </c>
      <c r="F773" s="409" t="s">
        <v>4373</v>
      </c>
      <c r="G773" s="409">
        <v>1</v>
      </c>
      <c r="H773" s="409">
        <v>1</v>
      </c>
    </row>
    <row r="774" spans="1:8" x14ac:dyDescent="0.25">
      <c r="A774" s="409" t="s">
        <v>1729</v>
      </c>
      <c r="B774" s="409" t="s">
        <v>1795</v>
      </c>
      <c r="C774" s="409" t="s">
        <v>1765</v>
      </c>
      <c r="D774" s="409" t="s">
        <v>197</v>
      </c>
      <c r="E774" s="409">
        <v>45</v>
      </c>
      <c r="F774" s="409" t="s">
        <v>4374</v>
      </c>
      <c r="G774" s="409">
        <v>2</v>
      </c>
      <c r="H774" s="409">
        <v>1</v>
      </c>
    </row>
    <row r="775" spans="1:8" x14ac:dyDescent="0.25">
      <c r="A775" s="409" t="s">
        <v>1729</v>
      </c>
      <c r="B775" s="409" t="s">
        <v>1830</v>
      </c>
      <c r="C775" s="409" t="s">
        <v>1765</v>
      </c>
      <c r="D775" s="409" t="s">
        <v>197</v>
      </c>
      <c r="E775" s="409">
        <v>45</v>
      </c>
      <c r="F775" s="409" t="s">
        <v>4375</v>
      </c>
      <c r="G775" s="409">
        <v>2</v>
      </c>
      <c r="H775" s="409">
        <v>1</v>
      </c>
    </row>
    <row r="776" spans="1:8" x14ac:dyDescent="0.25">
      <c r="A776" s="409" t="s">
        <v>1729</v>
      </c>
      <c r="B776" s="409" t="s">
        <v>1846</v>
      </c>
      <c r="C776" s="409" t="s">
        <v>1765</v>
      </c>
      <c r="D776" s="409" t="s">
        <v>197</v>
      </c>
      <c r="E776" s="409">
        <v>45</v>
      </c>
      <c r="F776" s="409" t="s">
        <v>4376</v>
      </c>
      <c r="G776" s="409">
        <v>2</v>
      </c>
      <c r="H776" s="409">
        <v>1</v>
      </c>
    </row>
    <row r="777" spans="1:8" x14ac:dyDescent="0.25">
      <c r="A777" s="409" t="s">
        <v>1729</v>
      </c>
      <c r="B777" s="409" t="s">
        <v>1847</v>
      </c>
      <c r="C777" s="409" t="s">
        <v>1765</v>
      </c>
      <c r="D777" s="409" t="s">
        <v>197</v>
      </c>
      <c r="E777" s="409">
        <v>45</v>
      </c>
      <c r="F777" s="409" t="s">
        <v>4377</v>
      </c>
      <c r="G777" s="409">
        <v>2</v>
      </c>
      <c r="H777" s="409">
        <v>1</v>
      </c>
    </row>
    <row r="778" spans="1:8" x14ac:dyDescent="0.25">
      <c r="A778" s="409" t="s">
        <v>1729</v>
      </c>
      <c r="B778" s="409" t="s">
        <v>1885</v>
      </c>
      <c r="C778" s="409" t="s">
        <v>1765</v>
      </c>
      <c r="D778" s="409" t="s">
        <v>197</v>
      </c>
      <c r="E778" s="409">
        <v>45</v>
      </c>
      <c r="F778" s="409" t="s">
        <v>4378</v>
      </c>
      <c r="G778" s="409">
        <v>2</v>
      </c>
      <c r="H778" s="409">
        <v>1</v>
      </c>
    </row>
    <row r="779" spans="1:8" x14ac:dyDescent="0.25">
      <c r="A779" s="409" t="s">
        <v>1729</v>
      </c>
      <c r="B779" s="409" t="s">
        <v>1894</v>
      </c>
      <c r="C779" s="409" t="s">
        <v>1765</v>
      </c>
      <c r="D779" s="409" t="s">
        <v>197</v>
      </c>
      <c r="E779" s="409">
        <v>45</v>
      </c>
      <c r="F779" s="409" t="s">
        <v>4379</v>
      </c>
      <c r="G779" s="409">
        <v>2</v>
      </c>
      <c r="H779" s="409">
        <v>1</v>
      </c>
    </row>
    <row r="780" spans="1:8" x14ac:dyDescent="0.25">
      <c r="A780" s="409" t="s">
        <v>1729</v>
      </c>
      <c r="B780" s="409" t="s">
        <v>1914</v>
      </c>
      <c r="C780" s="409" t="s">
        <v>1765</v>
      </c>
      <c r="D780" s="409" t="s">
        <v>197</v>
      </c>
      <c r="E780" s="409">
        <v>45</v>
      </c>
      <c r="F780" s="409" t="s">
        <v>4380</v>
      </c>
      <c r="G780" s="409">
        <v>2</v>
      </c>
      <c r="H780" s="409">
        <v>1</v>
      </c>
    </row>
    <row r="781" spans="1:8" x14ac:dyDescent="0.25">
      <c r="A781" s="409" t="s">
        <v>1729</v>
      </c>
      <c r="B781" s="409" t="s">
        <v>1928</v>
      </c>
      <c r="C781" s="409" t="s">
        <v>1765</v>
      </c>
      <c r="D781" s="409" t="s">
        <v>197</v>
      </c>
      <c r="E781" s="409">
        <v>45</v>
      </c>
      <c r="F781" s="409" t="s">
        <v>4381</v>
      </c>
      <c r="G781" s="409">
        <v>2</v>
      </c>
      <c r="H781" s="409">
        <v>1</v>
      </c>
    </row>
    <row r="782" spans="1:8" x14ac:dyDescent="0.25">
      <c r="A782" s="409" t="s">
        <v>1729</v>
      </c>
      <c r="B782" s="409" t="s">
        <v>1947</v>
      </c>
      <c r="C782" s="409" t="s">
        <v>1765</v>
      </c>
      <c r="D782" s="409" t="s">
        <v>197</v>
      </c>
      <c r="E782" s="409">
        <v>45</v>
      </c>
      <c r="F782" s="409" t="s">
        <v>4382</v>
      </c>
      <c r="G782" s="409">
        <v>2</v>
      </c>
      <c r="H782" s="409">
        <v>1</v>
      </c>
    </row>
    <row r="783" spans="1:8" x14ac:dyDescent="0.25">
      <c r="A783" s="409" t="s">
        <v>1729</v>
      </c>
      <c r="B783" s="409" t="s">
        <v>1949</v>
      </c>
      <c r="C783" s="409" t="s">
        <v>1765</v>
      </c>
      <c r="D783" s="409" t="s">
        <v>197</v>
      </c>
      <c r="E783" s="409">
        <v>45</v>
      </c>
      <c r="F783" s="409" t="s">
        <v>4383</v>
      </c>
      <c r="G783" s="409">
        <v>2</v>
      </c>
      <c r="H783" s="409">
        <v>1</v>
      </c>
    </row>
    <row r="784" spans="1:8" x14ac:dyDescent="0.25">
      <c r="A784" s="409" t="s">
        <v>1729</v>
      </c>
      <c r="B784" s="409" t="s">
        <v>1972</v>
      </c>
      <c r="C784" s="409" t="s">
        <v>1652</v>
      </c>
      <c r="D784" s="409" t="s">
        <v>197</v>
      </c>
      <c r="E784" s="409">
        <v>45</v>
      </c>
      <c r="F784" s="409" t="s">
        <v>4384</v>
      </c>
      <c r="G784" s="409">
        <v>3</v>
      </c>
      <c r="H784" s="409">
        <v>1</v>
      </c>
    </row>
    <row r="785" spans="1:8" x14ac:dyDescent="0.25">
      <c r="A785" s="409" t="s">
        <v>1729</v>
      </c>
      <c r="B785" s="409" t="s">
        <v>2014</v>
      </c>
      <c r="C785" s="409" t="s">
        <v>1652</v>
      </c>
      <c r="D785" s="409" t="s">
        <v>197</v>
      </c>
      <c r="E785" s="409">
        <v>45</v>
      </c>
      <c r="F785" s="409" t="s">
        <v>4385</v>
      </c>
      <c r="G785" s="409">
        <v>3</v>
      </c>
      <c r="H785" s="409">
        <v>1</v>
      </c>
    </row>
    <row r="786" spans="1:8" x14ac:dyDescent="0.25">
      <c r="A786" s="409" t="s">
        <v>1729</v>
      </c>
      <c r="B786" s="409" t="s">
        <v>2018</v>
      </c>
      <c r="C786" s="409" t="s">
        <v>1652</v>
      </c>
      <c r="D786" s="409" t="s">
        <v>197</v>
      </c>
      <c r="E786" s="409">
        <v>45</v>
      </c>
      <c r="F786" s="409" t="s">
        <v>4386</v>
      </c>
      <c r="G786" s="409">
        <v>3</v>
      </c>
      <c r="H786" s="409">
        <v>1</v>
      </c>
    </row>
    <row r="787" spans="1:8" x14ac:dyDescent="0.25">
      <c r="A787" s="409" t="s">
        <v>1729</v>
      </c>
      <c r="B787" s="409" t="s">
        <v>2026</v>
      </c>
      <c r="C787" s="409" t="s">
        <v>1652</v>
      </c>
      <c r="D787" s="409" t="s">
        <v>197</v>
      </c>
      <c r="E787" s="409">
        <v>45</v>
      </c>
      <c r="F787" s="409" t="s">
        <v>4387</v>
      </c>
      <c r="G787" s="409">
        <v>3</v>
      </c>
      <c r="H787" s="409">
        <v>1</v>
      </c>
    </row>
    <row r="788" spans="1:8" x14ac:dyDescent="0.25">
      <c r="A788" s="409" t="s">
        <v>1729</v>
      </c>
      <c r="B788" s="409" t="s">
        <v>2062</v>
      </c>
      <c r="C788" s="409" t="s">
        <v>1652</v>
      </c>
      <c r="D788" s="409" t="s">
        <v>197</v>
      </c>
      <c r="E788" s="409">
        <v>45</v>
      </c>
      <c r="F788" s="409" t="s">
        <v>4388</v>
      </c>
      <c r="G788" s="409">
        <v>3</v>
      </c>
      <c r="H788" s="409">
        <v>1</v>
      </c>
    </row>
    <row r="789" spans="1:8" x14ac:dyDescent="0.25">
      <c r="A789" s="409" t="s">
        <v>1729</v>
      </c>
      <c r="B789" s="409" t="s">
        <v>2075</v>
      </c>
      <c r="C789" s="409" t="s">
        <v>1652</v>
      </c>
      <c r="D789" s="409" t="s">
        <v>197</v>
      </c>
      <c r="E789" s="409">
        <v>45</v>
      </c>
      <c r="F789" s="409" t="s">
        <v>4389</v>
      </c>
      <c r="G789" s="409">
        <v>3</v>
      </c>
      <c r="H789" s="409">
        <v>1</v>
      </c>
    </row>
    <row r="790" spans="1:8" x14ac:dyDescent="0.25">
      <c r="A790" s="409" t="s">
        <v>1729</v>
      </c>
      <c r="B790" s="409" t="s">
        <v>2086</v>
      </c>
      <c r="C790" s="409" t="s">
        <v>1652</v>
      </c>
      <c r="D790" s="409" t="s">
        <v>197</v>
      </c>
      <c r="E790" s="409">
        <v>45</v>
      </c>
      <c r="F790" s="409" t="s">
        <v>4390</v>
      </c>
      <c r="G790" s="409">
        <v>3</v>
      </c>
      <c r="H790" s="409">
        <v>1</v>
      </c>
    </row>
    <row r="791" spans="1:8" x14ac:dyDescent="0.25">
      <c r="A791" s="409" t="s">
        <v>1729</v>
      </c>
      <c r="B791" s="409" t="s">
        <v>2110</v>
      </c>
      <c r="C791" s="409" t="s">
        <v>1652</v>
      </c>
      <c r="D791" s="409" t="s">
        <v>197</v>
      </c>
      <c r="E791" s="409">
        <v>45</v>
      </c>
      <c r="F791" s="409" t="s">
        <v>4391</v>
      </c>
      <c r="G791" s="409">
        <v>3</v>
      </c>
      <c r="H791" s="409">
        <v>1</v>
      </c>
    </row>
    <row r="792" spans="1:8" x14ac:dyDescent="0.25">
      <c r="A792" s="409" t="s">
        <v>1729</v>
      </c>
      <c r="B792" s="409" t="s">
        <v>2158</v>
      </c>
      <c r="C792" s="409" t="s">
        <v>1652</v>
      </c>
      <c r="D792" s="409" t="s">
        <v>197</v>
      </c>
      <c r="E792" s="409">
        <v>45</v>
      </c>
      <c r="F792" s="409" t="s">
        <v>4392</v>
      </c>
      <c r="G792" s="409">
        <v>3</v>
      </c>
      <c r="H792" s="409">
        <v>1</v>
      </c>
    </row>
    <row r="793" spans="1:8" x14ac:dyDescent="0.25">
      <c r="A793" s="409" t="s">
        <v>1729</v>
      </c>
      <c r="B793" s="409" t="s">
        <v>304</v>
      </c>
      <c r="C793" s="409" t="s">
        <v>1649</v>
      </c>
      <c r="D793" s="409" t="s">
        <v>197</v>
      </c>
      <c r="E793" s="409">
        <v>45</v>
      </c>
      <c r="F793" s="409" t="s">
        <v>4393</v>
      </c>
      <c r="G793" s="409">
        <v>96</v>
      </c>
      <c r="H793" s="409">
        <v>1</v>
      </c>
    </row>
    <row r="794" spans="1:8" x14ac:dyDescent="0.25">
      <c r="A794" s="409" t="s">
        <v>1729</v>
      </c>
      <c r="B794" s="409" t="s">
        <v>2224</v>
      </c>
      <c r="C794" s="409" t="s">
        <v>1649</v>
      </c>
      <c r="D794" s="409" t="s">
        <v>197</v>
      </c>
      <c r="E794" s="409">
        <v>45</v>
      </c>
      <c r="F794" s="409" t="s">
        <v>4394</v>
      </c>
      <c r="G794" s="409">
        <v>96</v>
      </c>
      <c r="H794" s="409">
        <v>1</v>
      </c>
    </row>
    <row r="795" spans="1:8" x14ac:dyDescent="0.25">
      <c r="A795" s="409" t="s">
        <v>1729</v>
      </c>
      <c r="B795" s="409" t="s">
        <v>2261</v>
      </c>
      <c r="C795" s="409" t="s">
        <v>1649</v>
      </c>
      <c r="D795" s="409" t="s">
        <v>197</v>
      </c>
      <c r="E795" s="409">
        <v>45</v>
      </c>
      <c r="F795" s="409" t="s">
        <v>4395</v>
      </c>
      <c r="G795" s="409">
        <v>96</v>
      </c>
      <c r="H795" s="409">
        <v>1</v>
      </c>
    </row>
    <row r="796" spans="1:8" x14ac:dyDescent="0.25">
      <c r="A796" s="409" t="s">
        <v>1729</v>
      </c>
      <c r="B796" s="409" t="s">
        <v>2299</v>
      </c>
      <c r="C796" s="409" t="s">
        <v>1649</v>
      </c>
      <c r="D796" s="409" t="s">
        <v>197</v>
      </c>
      <c r="E796" s="409">
        <v>45</v>
      </c>
      <c r="F796" s="409" t="s">
        <v>4396</v>
      </c>
      <c r="G796" s="409">
        <v>96</v>
      </c>
      <c r="H796" s="409">
        <v>1</v>
      </c>
    </row>
    <row r="797" spans="1:8" x14ac:dyDescent="0.25">
      <c r="A797" s="409" t="s">
        <v>1729</v>
      </c>
      <c r="B797" s="409" t="s">
        <v>2314</v>
      </c>
      <c r="C797" s="409" t="s">
        <v>1649</v>
      </c>
      <c r="D797" s="409" t="s">
        <v>197</v>
      </c>
      <c r="E797" s="409">
        <v>45</v>
      </c>
      <c r="F797" s="409" t="s">
        <v>4397</v>
      </c>
      <c r="G797" s="409">
        <v>96</v>
      </c>
      <c r="H797" s="409">
        <v>1</v>
      </c>
    </row>
    <row r="798" spans="1:8" x14ac:dyDescent="0.25">
      <c r="A798" s="409" t="s">
        <v>1729</v>
      </c>
      <c r="B798" s="409" t="s">
        <v>2316</v>
      </c>
      <c r="C798" s="409" t="s">
        <v>1649</v>
      </c>
      <c r="D798" s="409" t="s">
        <v>197</v>
      </c>
      <c r="E798" s="409">
        <v>45</v>
      </c>
      <c r="F798" s="409" t="s">
        <v>4398</v>
      </c>
      <c r="G798" s="409">
        <v>96</v>
      </c>
      <c r="H798" s="409">
        <v>1</v>
      </c>
    </row>
    <row r="799" spans="1:8" x14ac:dyDescent="0.25">
      <c r="A799" s="409" t="s">
        <v>1729</v>
      </c>
      <c r="B799" s="409" t="s">
        <v>2334</v>
      </c>
      <c r="C799" s="409" t="s">
        <v>1645</v>
      </c>
      <c r="D799" s="409" t="s">
        <v>197</v>
      </c>
      <c r="E799" s="409">
        <v>45</v>
      </c>
      <c r="F799" s="409" t="s">
        <v>4399</v>
      </c>
      <c r="G799" s="409">
        <v>4</v>
      </c>
      <c r="H799" s="409">
        <v>1</v>
      </c>
    </row>
    <row r="800" spans="1:8" x14ac:dyDescent="0.25">
      <c r="A800" s="409" t="s">
        <v>1729</v>
      </c>
      <c r="B800" s="409" t="s">
        <v>2360</v>
      </c>
      <c r="C800" s="409" t="s">
        <v>1645</v>
      </c>
      <c r="D800" s="409" t="s">
        <v>197</v>
      </c>
      <c r="E800" s="409">
        <v>45</v>
      </c>
      <c r="F800" s="409" t="s">
        <v>4400</v>
      </c>
      <c r="G800" s="409">
        <v>4</v>
      </c>
      <c r="H800" s="409">
        <v>1</v>
      </c>
    </row>
    <row r="801" spans="1:8" x14ac:dyDescent="0.25">
      <c r="A801" s="409" t="s">
        <v>1729</v>
      </c>
      <c r="B801" s="409" t="s">
        <v>2012</v>
      </c>
      <c r="C801" s="409" t="s">
        <v>1645</v>
      </c>
      <c r="D801" s="409" t="s">
        <v>197</v>
      </c>
      <c r="E801" s="409">
        <v>45</v>
      </c>
      <c r="F801" s="409" t="s">
        <v>4401</v>
      </c>
      <c r="G801" s="409">
        <v>4</v>
      </c>
      <c r="H801" s="409">
        <v>1</v>
      </c>
    </row>
    <row r="802" spans="1:8" x14ac:dyDescent="0.25">
      <c r="A802" s="409" t="s">
        <v>1729</v>
      </c>
      <c r="B802" s="409" t="s">
        <v>2370</v>
      </c>
      <c r="C802" s="409" t="s">
        <v>1645</v>
      </c>
      <c r="D802" s="409" t="s">
        <v>197</v>
      </c>
      <c r="E802" s="409">
        <v>45</v>
      </c>
      <c r="F802" s="409" t="s">
        <v>4402</v>
      </c>
      <c r="G802" s="409">
        <v>4</v>
      </c>
      <c r="H802" s="409">
        <v>1</v>
      </c>
    </row>
    <row r="803" spans="1:8" x14ac:dyDescent="0.25">
      <c r="A803" s="409" t="s">
        <v>1729</v>
      </c>
      <c r="B803" s="409" t="s">
        <v>2372</v>
      </c>
      <c r="C803" s="409" t="s">
        <v>1645</v>
      </c>
      <c r="D803" s="409" t="s">
        <v>197</v>
      </c>
      <c r="E803" s="409">
        <v>45</v>
      </c>
      <c r="F803" s="409" t="s">
        <v>4403</v>
      </c>
      <c r="G803" s="409">
        <v>4</v>
      </c>
      <c r="H803" s="409">
        <v>1</v>
      </c>
    </row>
    <row r="804" spans="1:8" x14ac:dyDescent="0.25">
      <c r="A804" s="409" t="s">
        <v>1729</v>
      </c>
      <c r="B804" s="409" t="s">
        <v>2377</v>
      </c>
      <c r="C804" s="409" t="s">
        <v>1645</v>
      </c>
      <c r="D804" s="409" t="s">
        <v>197</v>
      </c>
      <c r="E804" s="409">
        <v>45</v>
      </c>
      <c r="F804" s="409" t="s">
        <v>4404</v>
      </c>
      <c r="G804" s="409">
        <v>4</v>
      </c>
      <c r="H804" s="409">
        <v>1</v>
      </c>
    </row>
    <row r="805" spans="1:8" x14ac:dyDescent="0.25">
      <c r="A805" s="409" t="s">
        <v>1729</v>
      </c>
      <c r="B805" s="409" t="s">
        <v>2383</v>
      </c>
      <c r="C805" s="409" t="s">
        <v>1645</v>
      </c>
      <c r="D805" s="409" t="s">
        <v>197</v>
      </c>
      <c r="E805" s="409">
        <v>45</v>
      </c>
      <c r="F805" s="409" t="s">
        <v>4405</v>
      </c>
      <c r="G805" s="409">
        <v>4</v>
      </c>
      <c r="H805" s="409">
        <v>1</v>
      </c>
    </row>
    <row r="806" spans="1:8" x14ac:dyDescent="0.25">
      <c r="A806" s="409" t="s">
        <v>1729</v>
      </c>
      <c r="B806" s="409" t="s">
        <v>2389</v>
      </c>
      <c r="C806" s="409" t="s">
        <v>1645</v>
      </c>
      <c r="D806" s="409" t="s">
        <v>197</v>
      </c>
      <c r="E806" s="409">
        <v>45</v>
      </c>
      <c r="F806" s="409" t="s">
        <v>4406</v>
      </c>
      <c r="G806" s="409">
        <v>4</v>
      </c>
      <c r="H806" s="409">
        <v>1</v>
      </c>
    </row>
    <row r="807" spans="1:8" x14ac:dyDescent="0.25">
      <c r="A807" s="409" t="s">
        <v>1729</v>
      </c>
      <c r="B807" s="409" t="s">
        <v>2392</v>
      </c>
      <c r="C807" s="409" t="s">
        <v>1645</v>
      </c>
      <c r="D807" s="409" t="s">
        <v>197</v>
      </c>
      <c r="E807" s="409">
        <v>45</v>
      </c>
      <c r="F807" s="409" t="s">
        <v>4407</v>
      </c>
      <c r="G807" s="409">
        <v>4</v>
      </c>
      <c r="H807" s="409">
        <v>1</v>
      </c>
    </row>
    <row r="808" spans="1:8" x14ac:dyDescent="0.25">
      <c r="A808" s="409" t="s">
        <v>1729</v>
      </c>
      <c r="B808" s="409" t="s">
        <v>2407</v>
      </c>
      <c r="C808" s="409" t="s">
        <v>1645</v>
      </c>
      <c r="D808" s="409" t="s">
        <v>197</v>
      </c>
      <c r="E808" s="409">
        <v>45</v>
      </c>
      <c r="F808" s="409" t="s">
        <v>4408</v>
      </c>
      <c r="G808" s="409">
        <v>4</v>
      </c>
      <c r="H808" s="409">
        <v>1</v>
      </c>
    </row>
    <row r="809" spans="1:8" x14ac:dyDescent="0.25">
      <c r="A809" s="409" t="s">
        <v>1729</v>
      </c>
      <c r="B809" s="409" t="s">
        <v>2011</v>
      </c>
      <c r="C809" s="409" t="s">
        <v>1645</v>
      </c>
      <c r="D809" s="409" t="s">
        <v>197</v>
      </c>
      <c r="E809" s="409">
        <v>45</v>
      </c>
      <c r="F809" s="409" t="s">
        <v>4409</v>
      </c>
      <c r="G809" s="409">
        <v>4</v>
      </c>
      <c r="H809" s="409">
        <v>1</v>
      </c>
    </row>
    <row r="810" spans="1:8" x14ac:dyDescent="0.25">
      <c r="A810" s="409" t="s">
        <v>1729</v>
      </c>
      <c r="B810" s="409" t="s">
        <v>2508</v>
      </c>
      <c r="C810" s="409" t="s">
        <v>1646</v>
      </c>
      <c r="D810" s="409" t="s">
        <v>197</v>
      </c>
      <c r="E810" s="409">
        <v>45</v>
      </c>
      <c r="F810" s="409" t="s">
        <v>4410</v>
      </c>
      <c r="G810" s="409">
        <v>5</v>
      </c>
      <c r="H810" s="409">
        <v>1</v>
      </c>
    </row>
    <row r="811" spans="1:8" x14ac:dyDescent="0.25">
      <c r="A811" s="409" t="s">
        <v>1729</v>
      </c>
      <c r="B811" s="409" t="s">
        <v>2537</v>
      </c>
      <c r="C811" s="409" t="s">
        <v>1646</v>
      </c>
      <c r="D811" s="409" t="s">
        <v>197</v>
      </c>
      <c r="E811" s="409">
        <v>45</v>
      </c>
      <c r="F811" s="409" t="s">
        <v>4411</v>
      </c>
      <c r="G811" s="409">
        <v>5</v>
      </c>
      <c r="H811" s="409">
        <v>1</v>
      </c>
    </row>
    <row r="812" spans="1:8" x14ac:dyDescent="0.25">
      <c r="A812" s="409" t="s">
        <v>1729</v>
      </c>
      <c r="B812" s="409" t="s">
        <v>2552</v>
      </c>
      <c r="C812" s="409" t="s">
        <v>1646</v>
      </c>
      <c r="D812" s="409" t="s">
        <v>197</v>
      </c>
      <c r="E812" s="409">
        <v>45</v>
      </c>
      <c r="F812" s="409" t="s">
        <v>4412</v>
      </c>
      <c r="G812" s="409">
        <v>5</v>
      </c>
      <c r="H812" s="409">
        <v>1</v>
      </c>
    </row>
    <row r="813" spans="1:8" x14ac:dyDescent="0.25">
      <c r="A813" s="409" t="s">
        <v>1729</v>
      </c>
      <c r="B813" s="409" t="s">
        <v>2541</v>
      </c>
      <c r="C813" s="409" t="s">
        <v>1647</v>
      </c>
      <c r="D813" s="409" t="s">
        <v>197</v>
      </c>
      <c r="E813" s="409">
        <v>45</v>
      </c>
      <c r="F813" s="409" t="s">
        <v>4413</v>
      </c>
      <c r="G813" s="409">
        <v>6</v>
      </c>
      <c r="H813" s="409">
        <v>1</v>
      </c>
    </row>
    <row r="814" spans="1:8" x14ac:dyDescent="0.25">
      <c r="A814" s="409" t="s">
        <v>1729</v>
      </c>
      <c r="B814" s="409" t="s">
        <v>303</v>
      </c>
      <c r="C814" s="409" t="s">
        <v>2716</v>
      </c>
      <c r="D814" s="409" t="s">
        <v>197</v>
      </c>
      <c r="E814" s="409">
        <v>45</v>
      </c>
      <c r="F814" s="409" t="s">
        <v>4414</v>
      </c>
      <c r="G814" s="409">
        <v>7</v>
      </c>
      <c r="H814" s="409">
        <v>1</v>
      </c>
    </row>
    <row r="815" spans="1:8" x14ac:dyDescent="0.25">
      <c r="A815" s="409" t="s">
        <v>1729</v>
      </c>
      <c r="B815" s="409" t="s">
        <v>2778</v>
      </c>
      <c r="C815" s="409" t="s">
        <v>2716</v>
      </c>
      <c r="D815" s="409" t="s">
        <v>197</v>
      </c>
      <c r="E815" s="409">
        <v>45</v>
      </c>
      <c r="F815" s="409" t="s">
        <v>4415</v>
      </c>
      <c r="G815" s="409">
        <v>7</v>
      </c>
      <c r="H815" s="409">
        <v>1</v>
      </c>
    </row>
    <row r="816" spans="1:8" x14ac:dyDescent="0.25">
      <c r="A816" s="409" t="s">
        <v>1729</v>
      </c>
      <c r="B816" s="409" t="s">
        <v>2791</v>
      </c>
      <c r="C816" s="409" t="s">
        <v>2716</v>
      </c>
      <c r="D816" s="409" t="s">
        <v>197</v>
      </c>
      <c r="E816" s="409">
        <v>45</v>
      </c>
      <c r="F816" s="409" t="s">
        <v>4416</v>
      </c>
      <c r="G816" s="409">
        <v>7</v>
      </c>
      <c r="H816" s="409">
        <v>1</v>
      </c>
    </row>
    <row r="817" spans="1:8" x14ac:dyDescent="0.25">
      <c r="A817" s="409" t="s">
        <v>1729</v>
      </c>
      <c r="B817" s="409" t="s">
        <v>2807</v>
      </c>
      <c r="C817" s="409" t="s">
        <v>2716</v>
      </c>
      <c r="D817" s="409" t="s">
        <v>197</v>
      </c>
      <c r="E817" s="409">
        <v>45</v>
      </c>
      <c r="F817" s="409" t="s">
        <v>4417</v>
      </c>
      <c r="G817" s="409">
        <v>7</v>
      </c>
      <c r="H817" s="409">
        <v>1</v>
      </c>
    </row>
    <row r="818" spans="1:8" x14ac:dyDescent="0.25">
      <c r="A818" s="409" t="s">
        <v>1729</v>
      </c>
      <c r="B818" s="409" t="s">
        <v>2889</v>
      </c>
      <c r="C818" s="409" t="s">
        <v>2716</v>
      </c>
      <c r="D818" s="409" t="s">
        <v>197</v>
      </c>
      <c r="E818" s="409">
        <v>45</v>
      </c>
      <c r="F818" s="409" t="s">
        <v>4418</v>
      </c>
      <c r="G818" s="409">
        <v>7</v>
      </c>
      <c r="H818" s="409">
        <v>1</v>
      </c>
    </row>
    <row r="819" spans="1:8" x14ac:dyDescent="0.25">
      <c r="A819" s="409" t="s">
        <v>1729</v>
      </c>
      <c r="B819" s="409" t="s">
        <v>2892</v>
      </c>
      <c r="C819" s="409" t="s">
        <v>2716</v>
      </c>
      <c r="D819" s="409" t="s">
        <v>197</v>
      </c>
      <c r="E819" s="409">
        <v>45</v>
      </c>
      <c r="F819" s="409" t="s">
        <v>4419</v>
      </c>
      <c r="G819" s="409">
        <v>7</v>
      </c>
      <c r="H819" s="409">
        <v>1</v>
      </c>
    </row>
    <row r="820" spans="1:8" x14ac:dyDescent="0.25">
      <c r="A820" s="409" t="s">
        <v>1729</v>
      </c>
      <c r="B820" s="409" t="s">
        <v>2895</v>
      </c>
      <c r="C820" s="409" t="s">
        <v>2716</v>
      </c>
      <c r="D820" s="409" t="s">
        <v>197</v>
      </c>
      <c r="E820" s="409">
        <v>45</v>
      </c>
      <c r="F820" s="409" t="s">
        <v>4420</v>
      </c>
      <c r="G820" s="409">
        <v>7</v>
      </c>
      <c r="H820" s="409">
        <v>1</v>
      </c>
    </row>
    <row r="821" spans="1:8" x14ac:dyDescent="0.25">
      <c r="A821" s="409" t="s">
        <v>1729</v>
      </c>
      <c r="B821" s="409" t="s">
        <v>2922</v>
      </c>
      <c r="C821" s="409" t="s">
        <v>2716</v>
      </c>
      <c r="D821" s="409" t="s">
        <v>197</v>
      </c>
      <c r="E821" s="409">
        <v>45</v>
      </c>
      <c r="F821" s="409" t="s">
        <v>4421</v>
      </c>
      <c r="G821" s="409">
        <v>7</v>
      </c>
      <c r="H821" s="409">
        <v>1</v>
      </c>
    </row>
    <row r="822" spans="1:8" x14ac:dyDescent="0.25">
      <c r="A822" s="409" t="s">
        <v>1729</v>
      </c>
      <c r="B822" s="409" t="s">
        <v>2967</v>
      </c>
      <c r="C822" s="409" t="s">
        <v>2716</v>
      </c>
      <c r="D822" s="409" t="s">
        <v>197</v>
      </c>
      <c r="E822" s="409">
        <v>45</v>
      </c>
      <c r="F822" s="409" t="s">
        <v>4422</v>
      </c>
      <c r="G822" s="409">
        <v>7</v>
      </c>
      <c r="H822" s="409">
        <v>1</v>
      </c>
    </row>
    <row r="823" spans="1:8" x14ac:dyDescent="0.25">
      <c r="A823" s="409" t="s">
        <v>1729</v>
      </c>
      <c r="B823" s="409" t="s">
        <v>2451</v>
      </c>
      <c r="C823" s="409" t="s">
        <v>2716</v>
      </c>
      <c r="D823" s="409" t="s">
        <v>197</v>
      </c>
      <c r="E823" s="409">
        <v>45</v>
      </c>
      <c r="F823" s="409" t="s">
        <v>4423</v>
      </c>
      <c r="G823" s="409">
        <v>7</v>
      </c>
      <c r="H823" s="409">
        <v>1</v>
      </c>
    </row>
    <row r="824" spans="1:8" x14ac:dyDescent="0.25">
      <c r="A824" s="409" t="s">
        <v>1729</v>
      </c>
      <c r="B824" s="409" t="s">
        <v>3066</v>
      </c>
      <c r="C824" s="409" t="s">
        <v>3057</v>
      </c>
      <c r="D824" s="409" t="s">
        <v>197</v>
      </c>
      <c r="E824" s="409">
        <v>45</v>
      </c>
      <c r="F824" s="409" t="s">
        <v>4424</v>
      </c>
      <c r="G824" s="409">
        <v>8</v>
      </c>
      <c r="H824" s="409">
        <v>1</v>
      </c>
    </row>
    <row r="825" spans="1:8" x14ac:dyDescent="0.25">
      <c r="A825" s="409" t="s">
        <v>1729</v>
      </c>
      <c r="B825" s="409" t="s">
        <v>3067</v>
      </c>
      <c r="C825" s="409" t="s">
        <v>3057</v>
      </c>
      <c r="D825" s="409" t="s">
        <v>197</v>
      </c>
      <c r="E825" s="409">
        <v>45</v>
      </c>
      <c r="F825" s="409" t="s">
        <v>4425</v>
      </c>
      <c r="G825" s="409">
        <v>8</v>
      </c>
      <c r="H825" s="409">
        <v>1</v>
      </c>
    </row>
    <row r="826" spans="1:8" x14ac:dyDescent="0.25">
      <c r="A826" s="409" t="s">
        <v>1729</v>
      </c>
      <c r="B826" s="409" t="s">
        <v>3082</v>
      </c>
      <c r="C826" s="409" t="s">
        <v>3057</v>
      </c>
      <c r="D826" s="409" t="s">
        <v>197</v>
      </c>
      <c r="E826" s="409">
        <v>45</v>
      </c>
      <c r="F826" s="409" t="s">
        <v>4426</v>
      </c>
      <c r="G826" s="409">
        <v>8</v>
      </c>
      <c r="H826" s="409">
        <v>1</v>
      </c>
    </row>
    <row r="827" spans="1:8" x14ac:dyDescent="0.25">
      <c r="A827" s="409" t="s">
        <v>1729</v>
      </c>
      <c r="B827" s="409" t="s">
        <v>3095</v>
      </c>
      <c r="C827" s="409" t="s">
        <v>3057</v>
      </c>
      <c r="D827" s="409" t="s">
        <v>197</v>
      </c>
      <c r="E827" s="409">
        <v>45</v>
      </c>
      <c r="F827" s="409" t="s">
        <v>4427</v>
      </c>
      <c r="G827" s="409">
        <v>8</v>
      </c>
      <c r="H827" s="409">
        <v>1</v>
      </c>
    </row>
    <row r="828" spans="1:8" x14ac:dyDescent="0.25">
      <c r="A828" s="409" t="s">
        <v>1729</v>
      </c>
      <c r="B828" s="409" t="s">
        <v>3096</v>
      </c>
      <c r="C828" s="409" t="s">
        <v>3057</v>
      </c>
      <c r="D828" s="409" t="s">
        <v>197</v>
      </c>
      <c r="E828" s="409">
        <v>45</v>
      </c>
      <c r="F828" s="409" t="s">
        <v>4428</v>
      </c>
      <c r="G828" s="409">
        <v>8</v>
      </c>
      <c r="H828" s="409">
        <v>1</v>
      </c>
    </row>
    <row r="829" spans="1:8" x14ac:dyDescent="0.25">
      <c r="A829" s="409" t="s">
        <v>1729</v>
      </c>
      <c r="B829" s="409" t="s">
        <v>3097</v>
      </c>
      <c r="C829" s="409" t="s">
        <v>3057</v>
      </c>
      <c r="D829" s="409" t="s">
        <v>197</v>
      </c>
      <c r="E829" s="409">
        <v>45</v>
      </c>
      <c r="F829" s="409" t="s">
        <v>4429</v>
      </c>
      <c r="G829" s="409">
        <v>8</v>
      </c>
      <c r="H829" s="409">
        <v>1</v>
      </c>
    </row>
    <row r="830" spans="1:8" x14ac:dyDescent="0.25">
      <c r="A830" s="409" t="s">
        <v>1729</v>
      </c>
      <c r="B830" s="409" t="s">
        <v>3105</v>
      </c>
      <c r="C830" s="409" t="s">
        <v>3057</v>
      </c>
      <c r="D830" s="409" t="s">
        <v>197</v>
      </c>
      <c r="E830" s="409">
        <v>45</v>
      </c>
      <c r="F830" s="409" t="s">
        <v>4430</v>
      </c>
      <c r="G830" s="409">
        <v>8</v>
      </c>
      <c r="H830" s="409">
        <v>1</v>
      </c>
    </row>
    <row r="831" spans="1:8" x14ac:dyDescent="0.25">
      <c r="A831" s="409" t="s">
        <v>1729</v>
      </c>
      <c r="B831" s="409" t="s">
        <v>2878</v>
      </c>
      <c r="C831" s="409" t="s">
        <v>3057</v>
      </c>
      <c r="D831" s="409" t="s">
        <v>197</v>
      </c>
      <c r="E831" s="409">
        <v>45</v>
      </c>
      <c r="F831" s="409" t="s">
        <v>4431</v>
      </c>
      <c r="G831" s="409">
        <v>8</v>
      </c>
      <c r="H831" s="409">
        <v>1</v>
      </c>
    </row>
    <row r="832" spans="1:8" x14ac:dyDescent="0.25">
      <c r="A832" s="409" t="s">
        <v>1729</v>
      </c>
      <c r="B832" s="409" t="s">
        <v>3112</v>
      </c>
      <c r="C832" s="409" t="s">
        <v>3057</v>
      </c>
      <c r="D832" s="409" t="s">
        <v>197</v>
      </c>
      <c r="E832" s="409">
        <v>45</v>
      </c>
      <c r="F832" s="409" t="s">
        <v>4432</v>
      </c>
      <c r="G832" s="409">
        <v>8</v>
      </c>
      <c r="H832" s="409">
        <v>1</v>
      </c>
    </row>
    <row r="833" spans="1:8" x14ac:dyDescent="0.25">
      <c r="A833" s="409" t="s">
        <v>1729</v>
      </c>
      <c r="B833" s="409" t="s">
        <v>3116</v>
      </c>
      <c r="C833" s="409" t="s">
        <v>3057</v>
      </c>
      <c r="D833" s="409" t="s">
        <v>197</v>
      </c>
      <c r="E833" s="409">
        <v>45</v>
      </c>
      <c r="F833" s="409" t="s">
        <v>4433</v>
      </c>
      <c r="G833" s="409">
        <v>8</v>
      </c>
      <c r="H833" s="409">
        <v>1</v>
      </c>
    </row>
    <row r="834" spans="1:8" x14ac:dyDescent="0.25">
      <c r="A834" s="409" t="s">
        <v>1729</v>
      </c>
      <c r="B834" s="409" t="s">
        <v>3128</v>
      </c>
      <c r="C834" s="409" t="s">
        <v>3057</v>
      </c>
      <c r="D834" s="409" t="s">
        <v>197</v>
      </c>
      <c r="E834" s="409">
        <v>45</v>
      </c>
      <c r="F834" s="409" t="s">
        <v>4434</v>
      </c>
      <c r="G834" s="409">
        <v>8</v>
      </c>
      <c r="H834" s="409">
        <v>1</v>
      </c>
    </row>
    <row r="835" spans="1:8" x14ac:dyDescent="0.25">
      <c r="A835" s="409" t="s">
        <v>1729</v>
      </c>
      <c r="B835" s="409" t="s">
        <v>3138</v>
      </c>
      <c r="C835" s="409" t="s">
        <v>3057</v>
      </c>
      <c r="D835" s="409" t="s">
        <v>197</v>
      </c>
      <c r="E835" s="409">
        <v>45</v>
      </c>
      <c r="F835" s="409" t="s">
        <v>4435</v>
      </c>
      <c r="G835" s="409">
        <v>8</v>
      </c>
      <c r="H835" s="409">
        <v>1</v>
      </c>
    </row>
    <row r="836" spans="1:8" x14ac:dyDescent="0.25">
      <c r="A836" s="409" t="s">
        <v>1729</v>
      </c>
      <c r="B836" s="409" t="s">
        <v>3145</v>
      </c>
      <c r="C836" s="409" t="s">
        <v>3057</v>
      </c>
      <c r="D836" s="409" t="s">
        <v>197</v>
      </c>
      <c r="E836" s="409">
        <v>45</v>
      </c>
      <c r="F836" s="409" t="s">
        <v>4436</v>
      </c>
      <c r="G836" s="409">
        <v>8</v>
      </c>
      <c r="H836" s="409">
        <v>1</v>
      </c>
    </row>
    <row r="837" spans="1:8" x14ac:dyDescent="0.25">
      <c r="A837" s="409" t="s">
        <v>1729</v>
      </c>
      <c r="B837" s="409" t="s">
        <v>3153</v>
      </c>
      <c r="C837" s="409" t="s">
        <v>3057</v>
      </c>
      <c r="D837" s="409" t="s">
        <v>197</v>
      </c>
      <c r="E837" s="409">
        <v>45</v>
      </c>
      <c r="F837" s="409" t="s">
        <v>4437</v>
      </c>
      <c r="G837" s="409">
        <v>8</v>
      </c>
      <c r="H837" s="409">
        <v>1</v>
      </c>
    </row>
    <row r="838" spans="1:8" x14ac:dyDescent="0.25">
      <c r="A838" s="409" t="s">
        <v>1729</v>
      </c>
      <c r="B838" s="409" t="s">
        <v>3163</v>
      </c>
      <c r="C838" s="409" t="s">
        <v>3057</v>
      </c>
      <c r="D838" s="409" t="s">
        <v>197</v>
      </c>
      <c r="E838" s="409">
        <v>45</v>
      </c>
      <c r="F838" s="409" t="s">
        <v>4438</v>
      </c>
      <c r="G838" s="409">
        <v>8</v>
      </c>
      <c r="H838" s="409">
        <v>1</v>
      </c>
    </row>
    <row r="839" spans="1:8" x14ac:dyDescent="0.25">
      <c r="A839" s="409" t="s">
        <v>1729</v>
      </c>
      <c r="B839" s="409" t="s">
        <v>3166</v>
      </c>
      <c r="C839" s="409" t="s">
        <v>3057</v>
      </c>
      <c r="D839" s="409" t="s">
        <v>197</v>
      </c>
      <c r="E839" s="409">
        <v>45</v>
      </c>
      <c r="F839" s="409" t="s">
        <v>4439</v>
      </c>
      <c r="G839" s="409">
        <v>8</v>
      </c>
      <c r="H839" s="409">
        <v>1</v>
      </c>
    </row>
    <row r="840" spans="1:8" x14ac:dyDescent="0.25">
      <c r="A840" s="409" t="s">
        <v>1729</v>
      </c>
      <c r="B840" s="409" t="s">
        <v>235</v>
      </c>
      <c r="C840" s="409" t="s">
        <v>1649</v>
      </c>
      <c r="D840" s="409" t="s">
        <v>197</v>
      </c>
      <c r="E840" s="409">
        <v>45</v>
      </c>
      <c r="F840" s="409" t="s">
        <v>4440</v>
      </c>
      <c r="G840" s="409">
        <v>96</v>
      </c>
      <c r="H840" s="409">
        <v>1</v>
      </c>
    </row>
    <row r="841" spans="1:8" x14ac:dyDescent="0.25">
      <c r="A841" s="409" t="s">
        <v>1729</v>
      </c>
      <c r="B841" s="409" t="s">
        <v>3296</v>
      </c>
      <c r="C841" s="409" t="s">
        <v>1649</v>
      </c>
      <c r="D841" s="409" t="s">
        <v>197</v>
      </c>
      <c r="E841" s="409">
        <v>45</v>
      </c>
      <c r="F841" s="409" t="s">
        <v>4441</v>
      </c>
      <c r="G841" s="409">
        <v>96</v>
      </c>
      <c r="H841" s="409">
        <v>1</v>
      </c>
    </row>
    <row r="842" spans="1:8" x14ac:dyDescent="0.25">
      <c r="A842" s="409" t="s">
        <v>1729</v>
      </c>
      <c r="B842" s="409" t="s">
        <v>3305</v>
      </c>
      <c r="C842" s="409" t="s">
        <v>1649</v>
      </c>
      <c r="D842" s="409" t="s">
        <v>197</v>
      </c>
      <c r="E842" s="409">
        <v>45</v>
      </c>
      <c r="F842" s="409" t="s">
        <v>4442</v>
      </c>
      <c r="G842" s="409">
        <v>96</v>
      </c>
      <c r="H842" s="409">
        <v>1</v>
      </c>
    </row>
    <row r="843" spans="1:8" x14ac:dyDescent="0.25">
      <c r="A843" s="409" t="s">
        <v>1729</v>
      </c>
      <c r="B843" s="409" t="s">
        <v>3310</v>
      </c>
      <c r="C843" s="409" t="s">
        <v>1649</v>
      </c>
      <c r="D843" s="409" t="s">
        <v>197</v>
      </c>
      <c r="E843" s="409">
        <v>45</v>
      </c>
      <c r="F843" s="409" t="s">
        <v>4443</v>
      </c>
      <c r="G843" s="409">
        <v>96</v>
      </c>
      <c r="H843" s="409">
        <v>1</v>
      </c>
    </row>
    <row r="844" spans="1:8" x14ac:dyDescent="0.25">
      <c r="A844" s="409" t="s">
        <v>1729</v>
      </c>
      <c r="B844" s="409" t="s">
        <v>3330</v>
      </c>
      <c r="C844" s="409" t="s">
        <v>1649</v>
      </c>
      <c r="D844" s="409" t="s">
        <v>197</v>
      </c>
      <c r="E844" s="409">
        <v>45</v>
      </c>
      <c r="F844" s="409" t="s">
        <v>4444</v>
      </c>
      <c r="G844" s="409">
        <v>96</v>
      </c>
      <c r="H844" s="409">
        <v>1</v>
      </c>
    </row>
    <row r="845" spans="1:8" x14ac:dyDescent="0.25">
      <c r="A845" s="409" t="s">
        <v>2731</v>
      </c>
      <c r="B845" s="409" t="s">
        <v>235</v>
      </c>
      <c r="C845" s="409" t="s">
        <v>2716</v>
      </c>
      <c r="D845" s="409" t="s">
        <v>197</v>
      </c>
      <c r="E845" s="409">
        <v>46</v>
      </c>
      <c r="F845" s="409" t="s">
        <v>4445</v>
      </c>
      <c r="G845" s="409">
        <v>7</v>
      </c>
      <c r="H845" s="409">
        <v>1</v>
      </c>
    </row>
    <row r="846" spans="1:8" x14ac:dyDescent="0.25">
      <c r="A846" s="409" t="s">
        <v>2731</v>
      </c>
      <c r="B846" s="409" t="s">
        <v>299</v>
      </c>
      <c r="C846" s="409" t="s">
        <v>2716</v>
      </c>
      <c r="D846" s="409" t="s">
        <v>197</v>
      </c>
      <c r="E846" s="409">
        <v>46</v>
      </c>
      <c r="F846" s="409" t="s">
        <v>4446</v>
      </c>
      <c r="G846" s="409">
        <v>7</v>
      </c>
      <c r="H846" s="409">
        <v>1</v>
      </c>
    </row>
    <row r="847" spans="1:8" x14ac:dyDescent="0.25">
      <c r="A847" s="409" t="s">
        <v>2731</v>
      </c>
      <c r="B847" s="409" t="s">
        <v>2860</v>
      </c>
      <c r="C847" s="409" t="s">
        <v>2716</v>
      </c>
      <c r="D847" s="409" t="s">
        <v>197</v>
      </c>
      <c r="E847" s="409">
        <v>46</v>
      </c>
      <c r="F847" s="409" t="s">
        <v>4447</v>
      </c>
      <c r="G847" s="409">
        <v>7</v>
      </c>
      <c r="H847" s="409">
        <v>1</v>
      </c>
    </row>
    <row r="848" spans="1:8" x14ac:dyDescent="0.25">
      <c r="A848" s="409" t="s">
        <v>2731</v>
      </c>
      <c r="B848" s="409" t="s">
        <v>2954</v>
      </c>
      <c r="C848" s="409" t="s">
        <v>2716</v>
      </c>
      <c r="D848" s="409" t="s">
        <v>197</v>
      </c>
      <c r="E848" s="409">
        <v>46</v>
      </c>
      <c r="F848" s="409" t="s">
        <v>4448</v>
      </c>
      <c r="G848" s="409">
        <v>7</v>
      </c>
      <c r="H848" s="409">
        <v>1</v>
      </c>
    </row>
    <row r="849" spans="1:8" x14ac:dyDescent="0.25">
      <c r="A849" s="409" t="s">
        <v>1712</v>
      </c>
      <c r="B849" s="409" t="s">
        <v>1713</v>
      </c>
      <c r="C849" s="409" t="s">
        <v>1675</v>
      </c>
      <c r="D849" s="409" t="s">
        <v>197</v>
      </c>
      <c r="E849" s="409">
        <v>47</v>
      </c>
      <c r="F849" s="409" t="s">
        <v>4449</v>
      </c>
      <c r="G849" s="409">
        <v>1</v>
      </c>
      <c r="H849" s="409">
        <v>1</v>
      </c>
    </row>
    <row r="850" spans="1:8" x14ac:dyDescent="0.25">
      <c r="A850" s="409" t="s">
        <v>1712</v>
      </c>
      <c r="B850" s="409" t="s">
        <v>305</v>
      </c>
      <c r="C850" s="409" t="s">
        <v>1675</v>
      </c>
      <c r="D850" s="409" t="s">
        <v>197</v>
      </c>
      <c r="E850" s="409">
        <v>47</v>
      </c>
      <c r="F850" s="409" t="s">
        <v>4450</v>
      </c>
      <c r="G850" s="409">
        <v>1</v>
      </c>
      <c r="H850" s="409">
        <v>1</v>
      </c>
    </row>
    <row r="851" spans="1:8" x14ac:dyDescent="0.25">
      <c r="A851" s="409" t="s">
        <v>1712</v>
      </c>
      <c r="B851" s="409" t="s">
        <v>1772</v>
      </c>
      <c r="C851" s="409" t="s">
        <v>1765</v>
      </c>
      <c r="D851" s="409" t="s">
        <v>197</v>
      </c>
      <c r="E851" s="409">
        <v>47</v>
      </c>
      <c r="F851" s="409" t="s">
        <v>4451</v>
      </c>
      <c r="G851" s="409">
        <v>2</v>
      </c>
      <c r="H851" s="409">
        <v>1</v>
      </c>
    </row>
    <row r="852" spans="1:8" x14ac:dyDescent="0.25">
      <c r="A852" s="409" t="s">
        <v>1712</v>
      </c>
      <c r="B852" s="409" t="s">
        <v>1780</v>
      </c>
      <c r="C852" s="409" t="s">
        <v>1765</v>
      </c>
      <c r="D852" s="409" t="s">
        <v>197</v>
      </c>
      <c r="E852" s="409">
        <v>47</v>
      </c>
      <c r="F852" s="409" t="s">
        <v>4452</v>
      </c>
      <c r="G852" s="409">
        <v>2</v>
      </c>
      <c r="H852" s="409">
        <v>1</v>
      </c>
    </row>
    <row r="853" spans="1:8" x14ac:dyDescent="0.25">
      <c r="A853" s="409" t="s">
        <v>1712</v>
      </c>
      <c r="B853" s="409" t="s">
        <v>1785</v>
      </c>
      <c r="C853" s="409" t="s">
        <v>1765</v>
      </c>
      <c r="D853" s="409" t="s">
        <v>197</v>
      </c>
      <c r="E853" s="409">
        <v>47</v>
      </c>
      <c r="F853" s="409" t="s">
        <v>4453</v>
      </c>
      <c r="G853" s="409">
        <v>2</v>
      </c>
      <c r="H853" s="409">
        <v>1</v>
      </c>
    </row>
    <row r="854" spans="1:8" x14ac:dyDescent="0.25">
      <c r="A854" s="409" t="s">
        <v>1712</v>
      </c>
      <c r="B854" s="409" t="s">
        <v>306</v>
      </c>
      <c r="C854" s="409" t="s">
        <v>1765</v>
      </c>
      <c r="D854" s="409" t="s">
        <v>197</v>
      </c>
      <c r="E854" s="409">
        <v>47</v>
      </c>
      <c r="F854" s="409" t="s">
        <v>4454</v>
      </c>
      <c r="G854" s="409">
        <v>2</v>
      </c>
      <c r="H854" s="409">
        <v>1</v>
      </c>
    </row>
    <row r="855" spans="1:8" x14ac:dyDescent="0.25">
      <c r="A855" s="409" t="s">
        <v>1712</v>
      </c>
      <c r="B855" s="409" t="s">
        <v>1863</v>
      </c>
      <c r="C855" s="409" t="s">
        <v>1765</v>
      </c>
      <c r="D855" s="409" t="s">
        <v>197</v>
      </c>
      <c r="E855" s="409">
        <v>47</v>
      </c>
      <c r="F855" s="409" t="s">
        <v>4455</v>
      </c>
      <c r="G855" s="409">
        <v>2</v>
      </c>
      <c r="H855" s="409">
        <v>1</v>
      </c>
    </row>
    <row r="856" spans="1:8" x14ac:dyDescent="0.25">
      <c r="A856" s="409" t="s">
        <v>1712</v>
      </c>
      <c r="B856" s="409" t="s">
        <v>1883</v>
      </c>
      <c r="C856" s="409" t="s">
        <v>1765</v>
      </c>
      <c r="D856" s="409" t="s">
        <v>197</v>
      </c>
      <c r="E856" s="409">
        <v>47</v>
      </c>
      <c r="F856" s="409" t="s">
        <v>4456</v>
      </c>
      <c r="G856" s="409">
        <v>2</v>
      </c>
      <c r="H856" s="409">
        <v>1</v>
      </c>
    </row>
    <row r="857" spans="1:8" x14ac:dyDescent="0.25">
      <c r="A857" s="409" t="s">
        <v>1712</v>
      </c>
      <c r="B857" s="409" t="s">
        <v>1944</v>
      </c>
      <c r="C857" s="409" t="s">
        <v>1765</v>
      </c>
      <c r="D857" s="409" t="s">
        <v>197</v>
      </c>
      <c r="E857" s="409">
        <v>47</v>
      </c>
      <c r="F857" s="409" t="s">
        <v>4457</v>
      </c>
      <c r="G857" s="409">
        <v>2</v>
      </c>
      <c r="H857" s="409">
        <v>1</v>
      </c>
    </row>
    <row r="858" spans="1:8" x14ac:dyDescent="0.25">
      <c r="A858" s="409" t="s">
        <v>1712</v>
      </c>
      <c r="B858" s="409" t="s">
        <v>307</v>
      </c>
      <c r="C858" s="409" t="s">
        <v>1652</v>
      </c>
      <c r="D858" s="409" t="s">
        <v>197</v>
      </c>
      <c r="E858" s="409">
        <v>47</v>
      </c>
      <c r="F858" s="409" t="s">
        <v>4458</v>
      </c>
      <c r="G858" s="409">
        <v>3</v>
      </c>
      <c r="H858" s="409">
        <v>1</v>
      </c>
    </row>
    <row r="859" spans="1:8" x14ac:dyDescent="0.25">
      <c r="A859" s="409" t="s">
        <v>1712</v>
      </c>
      <c r="B859" s="409" t="s">
        <v>2017</v>
      </c>
      <c r="C859" s="409" t="s">
        <v>1652</v>
      </c>
      <c r="D859" s="409" t="s">
        <v>197</v>
      </c>
      <c r="E859" s="409">
        <v>47</v>
      </c>
      <c r="F859" s="409" t="s">
        <v>4459</v>
      </c>
      <c r="G859" s="409">
        <v>3</v>
      </c>
      <c r="H859" s="409">
        <v>1</v>
      </c>
    </row>
    <row r="860" spans="1:8" x14ac:dyDescent="0.25">
      <c r="A860" s="409" t="s">
        <v>1712</v>
      </c>
      <c r="B860" s="409" t="s">
        <v>2111</v>
      </c>
      <c r="C860" s="409" t="s">
        <v>1652</v>
      </c>
      <c r="D860" s="409" t="s">
        <v>197</v>
      </c>
      <c r="E860" s="409">
        <v>47</v>
      </c>
      <c r="F860" s="409" t="s">
        <v>128</v>
      </c>
      <c r="G860" s="409">
        <v>3</v>
      </c>
      <c r="H860" s="409">
        <v>1</v>
      </c>
    </row>
    <row r="861" spans="1:8" x14ac:dyDescent="0.25">
      <c r="A861" s="409" t="s">
        <v>1712</v>
      </c>
      <c r="B861" s="409" t="s">
        <v>2166</v>
      </c>
      <c r="C861" s="409" t="s">
        <v>1652</v>
      </c>
      <c r="D861" s="409" t="s">
        <v>197</v>
      </c>
      <c r="E861" s="409">
        <v>47</v>
      </c>
      <c r="F861" s="409" t="s">
        <v>4460</v>
      </c>
      <c r="G861" s="409">
        <v>3</v>
      </c>
      <c r="H861" s="409">
        <v>1</v>
      </c>
    </row>
    <row r="862" spans="1:8" x14ac:dyDescent="0.25">
      <c r="A862" s="409" t="s">
        <v>1712</v>
      </c>
      <c r="B862" s="409" t="s">
        <v>2174</v>
      </c>
      <c r="C862" s="409" t="s">
        <v>1652</v>
      </c>
      <c r="D862" s="409" t="s">
        <v>197</v>
      </c>
      <c r="E862" s="409">
        <v>47</v>
      </c>
      <c r="F862" s="409" t="s">
        <v>4461</v>
      </c>
      <c r="G862" s="409">
        <v>3</v>
      </c>
      <c r="H862" s="409">
        <v>1</v>
      </c>
    </row>
    <row r="863" spans="1:8" x14ac:dyDescent="0.25">
      <c r="A863" s="409" t="s">
        <v>1712</v>
      </c>
      <c r="B863" s="409" t="s">
        <v>2188</v>
      </c>
      <c r="C863" s="409" t="s">
        <v>1649</v>
      </c>
      <c r="D863" s="409" t="s">
        <v>197</v>
      </c>
      <c r="E863" s="409">
        <v>47</v>
      </c>
      <c r="F863" s="409" t="s">
        <v>4462</v>
      </c>
      <c r="G863" s="409">
        <v>96</v>
      </c>
      <c r="H863" s="409">
        <v>1</v>
      </c>
    </row>
    <row r="864" spans="1:8" x14ac:dyDescent="0.25">
      <c r="A864" s="409" t="s">
        <v>1712</v>
      </c>
      <c r="B864" s="409" t="s">
        <v>2196</v>
      </c>
      <c r="C864" s="409" t="s">
        <v>1649</v>
      </c>
      <c r="D864" s="409" t="s">
        <v>197</v>
      </c>
      <c r="E864" s="409">
        <v>47</v>
      </c>
      <c r="F864" s="409" t="s">
        <v>4463</v>
      </c>
      <c r="G864" s="409">
        <v>96</v>
      </c>
      <c r="H864" s="409">
        <v>1</v>
      </c>
    </row>
    <row r="865" spans="1:8" x14ac:dyDescent="0.25">
      <c r="A865" s="409" t="s">
        <v>1712</v>
      </c>
      <c r="B865" s="409" t="s">
        <v>2233</v>
      </c>
      <c r="C865" s="409" t="s">
        <v>1649</v>
      </c>
      <c r="D865" s="409" t="s">
        <v>197</v>
      </c>
      <c r="E865" s="409">
        <v>47</v>
      </c>
      <c r="F865" s="409" t="s">
        <v>4464</v>
      </c>
      <c r="G865" s="409">
        <v>96</v>
      </c>
      <c r="H865" s="409">
        <v>1</v>
      </c>
    </row>
    <row r="866" spans="1:8" x14ac:dyDescent="0.25">
      <c r="A866" s="409" t="s">
        <v>1712</v>
      </c>
      <c r="B866" s="409" t="s">
        <v>2309</v>
      </c>
      <c r="C866" s="409" t="s">
        <v>1649</v>
      </c>
      <c r="D866" s="409" t="s">
        <v>197</v>
      </c>
      <c r="E866" s="409">
        <v>47</v>
      </c>
      <c r="F866" s="409" t="s">
        <v>4465</v>
      </c>
      <c r="G866" s="409">
        <v>96</v>
      </c>
      <c r="H866" s="409">
        <v>1</v>
      </c>
    </row>
    <row r="867" spans="1:8" x14ac:dyDescent="0.25">
      <c r="A867" s="409" t="s">
        <v>1712</v>
      </c>
      <c r="B867" s="409" t="s">
        <v>2326</v>
      </c>
      <c r="C867" s="409" t="s">
        <v>1645</v>
      </c>
      <c r="D867" s="409" t="s">
        <v>197</v>
      </c>
      <c r="E867" s="409">
        <v>47</v>
      </c>
      <c r="F867" s="409" t="s">
        <v>4466</v>
      </c>
      <c r="G867" s="409">
        <v>4</v>
      </c>
      <c r="H867" s="409">
        <v>1</v>
      </c>
    </row>
    <row r="868" spans="1:8" x14ac:dyDescent="0.25">
      <c r="A868" s="409" t="s">
        <v>1712</v>
      </c>
      <c r="B868" s="409" t="s">
        <v>2410</v>
      </c>
      <c r="C868" s="409" t="s">
        <v>1645</v>
      </c>
      <c r="D868" s="409" t="s">
        <v>197</v>
      </c>
      <c r="E868" s="409">
        <v>47</v>
      </c>
      <c r="F868" s="409" t="s">
        <v>4467</v>
      </c>
      <c r="G868" s="409">
        <v>4</v>
      </c>
      <c r="H868" s="409">
        <v>1</v>
      </c>
    </row>
    <row r="869" spans="1:8" x14ac:dyDescent="0.25">
      <c r="A869" s="409" t="s">
        <v>1712</v>
      </c>
      <c r="B869" s="409" t="s">
        <v>2411</v>
      </c>
      <c r="C869" s="409" t="s">
        <v>1645</v>
      </c>
      <c r="D869" s="409" t="s">
        <v>197</v>
      </c>
      <c r="E869" s="409">
        <v>47</v>
      </c>
      <c r="F869" s="409" t="s">
        <v>4468</v>
      </c>
      <c r="G869" s="409">
        <v>4</v>
      </c>
      <c r="H869" s="409">
        <v>1</v>
      </c>
    </row>
    <row r="870" spans="1:8" x14ac:dyDescent="0.25">
      <c r="A870" s="409" t="s">
        <v>1712</v>
      </c>
      <c r="B870" s="409" t="s">
        <v>2454</v>
      </c>
      <c r="C870" s="409" t="s">
        <v>1645</v>
      </c>
      <c r="D870" s="409" t="s">
        <v>197</v>
      </c>
      <c r="E870" s="409">
        <v>47</v>
      </c>
      <c r="F870" s="409" t="s">
        <v>4469</v>
      </c>
      <c r="G870" s="409">
        <v>4</v>
      </c>
      <c r="H870" s="409">
        <v>1</v>
      </c>
    </row>
    <row r="871" spans="1:8" x14ac:dyDescent="0.25">
      <c r="A871" s="409" t="s">
        <v>1712</v>
      </c>
      <c r="B871" s="409" t="s">
        <v>2482</v>
      </c>
      <c r="C871" s="409" t="s">
        <v>1645</v>
      </c>
      <c r="D871" s="409" t="s">
        <v>197</v>
      </c>
      <c r="E871" s="409">
        <v>47</v>
      </c>
      <c r="F871" s="409" t="s">
        <v>4470</v>
      </c>
      <c r="G871" s="409">
        <v>4</v>
      </c>
      <c r="H871" s="409">
        <v>1</v>
      </c>
    </row>
    <row r="872" spans="1:8" x14ac:dyDescent="0.25">
      <c r="A872" s="409" t="s">
        <v>1712</v>
      </c>
      <c r="B872" s="409" t="s">
        <v>2485</v>
      </c>
      <c r="C872" s="409" t="s">
        <v>1645</v>
      </c>
      <c r="D872" s="409" t="s">
        <v>197</v>
      </c>
      <c r="E872" s="409">
        <v>47</v>
      </c>
      <c r="F872" s="409" t="s">
        <v>4471</v>
      </c>
      <c r="G872" s="409">
        <v>4</v>
      </c>
      <c r="H872" s="409">
        <v>1</v>
      </c>
    </row>
    <row r="873" spans="1:8" x14ac:dyDescent="0.25">
      <c r="A873" s="409" t="s">
        <v>1712</v>
      </c>
      <c r="B873" s="409" t="s">
        <v>2336</v>
      </c>
      <c r="C873" s="409" t="s">
        <v>1646</v>
      </c>
      <c r="D873" s="409" t="s">
        <v>197</v>
      </c>
      <c r="E873" s="409">
        <v>47</v>
      </c>
      <c r="F873" s="409" t="s">
        <v>4472</v>
      </c>
      <c r="G873" s="409">
        <v>5</v>
      </c>
      <c r="H873" s="409">
        <v>1</v>
      </c>
    </row>
    <row r="874" spans="1:8" x14ac:dyDescent="0.25">
      <c r="A874" s="409" t="s">
        <v>1712</v>
      </c>
      <c r="B874" s="409" t="s">
        <v>308</v>
      </c>
      <c r="C874" s="409" t="s">
        <v>1646</v>
      </c>
      <c r="D874" s="409" t="s">
        <v>197</v>
      </c>
      <c r="E874" s="409">
        <v>47</v>
      </c>
      <c r="F874" s="409" t="s">
        <v>4473</v>
      </c>
      <c r="G874" s="409">
        <v>5</v>
      </c>
      <c r="H874" s="409">
        <v>1</v>
      </c>
    </row>
    <row r="875" spans="1:8" x14ac:dyDescent="0.25">
      <c r="A875" s="409" t="s">
        <v>1712</v>
      </c>
      <c r="B875" s="409" t="s">
        <v>2522</v>
      </c>
      <c r="C875" s="409" t="s">
        <v>1646</v>
      </c>
      <c r="D875" s="409" t="s">
        <v>197</v>
      </c>
      <c r="E875" s="409">
        <v>47</v>
      </c>
      <c r="F875" s="409" t="s">
        <v>4474</v>
      </c>
      <c r="G875" s="409">
        <v>5</v>
      </c>
      <c r="H875" s="409">
        <v>1</v>
      </c>
    </row>
    <row r="876" spans="1:8" x14ac:dyDescent="0.25">
      <c r="A876" s="409" t="s">
        <v>1712</v>
      </c>
      <c r="B876" s="409" t="s">
        <v>2567</v>
      </c>
      <c r="C876" s="409" t="s">
        <v>1646</v>
      </c>
      <c r="D876" s="409" t="s">
        <v>197</v>
      </c>
      <c r="E876" s="409">
        <v>47</v>
      </c>
      <c r="F876" s="409" t="s">
        <v>4475</v>
      </c>
      <c r="G876" s="409">
        <v>5</v>
      </c>
      <c r="H876" s="409">
        <v>1</v>
      </c>
    </row>
    <row r="877" spans="1:8" x14ac:dyDescent="0.25">
      <c r="A877" s="409" t="s">
        <v>1712</v>
      </c>
      <c r="B877" s="409" t="s">
        <v>2607</v>
      </c>
      <c r="C877" s="409" t="s">
        <v>1646</v>
      </c>
      <c r="D877" s="409" t="s">
        <v>197</v>
      </c>
      <c r="E877" s="409">
        <v>47</v>
      </c>
      <c r="F877" s="409" t="s">
        <v>4476</v>
      </c>
      <c r="G877" s="409">
        <v>5</v>
      </c>
      <c r="H877" s="409">
        <v>1</v>
      </c>
    </row>
    <row r="878" spans="1:8" x14ac:dyDescent="0.25">
      <c r="A878" s="409" t="s">
        <v>1712</v>
      </c>
      <c r="B878" s="409" t="s">
        <v>2442</v>
      </c>
      <c r="C878" s="409" t="s">
        <v>1646</v>
      </c>
      <c r="D878" s="409" t="s">
        <v>197</v>
      </c>
      <c r="E878" s="409">
        <v>47</v>
      </c>
      <c r="F878" s="409" t="s">
        <v>4477</v>
      </c>
      <c r="G878" s="409">
        <v>5</v>
      </c>
      <c r="H878" s="409">
        <v>1</v>
      </c>
    </row>
    <row r="879" spans="1:8" x14ac:dyDescent="0.25">
      <c r="A879" s="409" t="s">
        <v>1712</v>
      </c>
      <c r="B879" s="409" t="s">
        <v>2636</v>
      </c>
      <c r="C879" s="409" t="s">
        <v>1646</v>
      </c>
      <c r="D879" s="409" t="s">
        <v>197</v>
      </c>
      <c r="E879" s="409">
        <v>47</v>
      </c>
      <c r="F879" s="409" t="s">
        <v>4478</v>
      </c>
      <c r="G879" s="409">
        <v>5</v>
      </c>
      <c r="H879" s="409">
        <v>1</v>
      </c>
    </row>
    <row r="880" spans="1:8" x14ac:dyDescent="0.25">
      <c r="A880" s="409" t="s">
        <v>1712</v>
      </c>
      <c r="B880" s="409" t="s">
        <v>2651</v>
      </c>
      <c r="C880" s="409" t="s">
        <v>1647</v>
      </c>
      <c r="D880" s="409" t="s">
        <v>197</v>
      </c>
      <c r="E880" s="409">
        <v>47</v>
      </c>
      <c r="F880" s="409" t="s">
        <v>4479</v>
      </c>
      <c r="G880" s="409">
        <v>6</v>
      </c>
      <c r="H880" s="409">
        <v>1</v>
      </c>
    </row>
    <row r="881" spans="1:8" x14ac:dyDescent="0.25">
      <c r="A881" s="409" t="s">
        <v>1712</v>
      </c>
      <c r="B881" s="409" t="s">
        <v>2654</v>
      </c>
      <c r="C881" s="409" t="s">
        <v>1647</v>
      </c>
      <c r="D881" s="409" t="s">
        <v>197</v>
      </c>
      <c r="E881" s="409">
        <v>47</v>
      </c>
      <c r="F881" s="409" t="s">
        <v>4480</v>
      </c>
      <c r="G881" s="409">
        <v>6</v>
      </c>
      <c r="H881" s="409">
        <v>1</v>
      </c>
    </row>
    <row r="882" spans="1:8" x14ac:dyDescent="0.25">
      <c r="A882" s="409" t="s">
        <v>1712</v>
      </c>
      <c r="B882" s="409" t="s">
        <v>2736</v>
      </c>
      <c r="C882" s="409" t="s">
        <v>2716</v>
      </c>
      <c r="D882" s="409" t="s">
        <v>197</v>
      </c>
      <c r="E882" s="409">
        <v>47</v>
      </c>
      <c r="F882" s="409" t="s">
        <v>4481</v>
      </c>
      <c r="G882" s="409">
        <v>7</v>
      </c>
      <c r="H882" s="409">
        <v>1</v>
      </c>
    </row>
    <row r="883" spans="1:8" x14ac:dyDescent="0.25">
      <c r="A883" s="409" t="s">
        <v>1712</v>
      </c>
      <c r="B883" s="409" t="s">
        <v>2737</v>
      </c>
      <c r="C883" s="409" t="s">
        <v>2716</v>
      </c>
      <c r="D883" s="409" t="s">
        <v>197</v>
      </c>
      <c r="E883" s="409">
        <v>47</v>
      </c>
      <c r="F883" s="409" t="s">
        <v>4482</v>
      </c>
      <c r="G883" s="409">
        <v>7</v>
      </c>
      <c r="H883" s="409">
        <v>1</v>
      </c>
    </row>
    <row r="884" spans="1:8" x14ac:dyDescent="0.25">
      <c r="A884" s="409" t="s">
        <v>1712</v>
      </c>
      <c r="B884" s="409" t="s">
        <v>2738</v>
      </c>
      <c r="C884" s="409" t="s">
        <v>2716</v>
      </c>
      <c r="D884" s="409" t="s">
        <v>197</v>
      </c>
      <c r="E884" s="409">
        <v>47</v>
      </c>
      <c r="F884" s="409" t="s">
        <v>4483</v>
      </c>
      <c r="G884" s="409">
        <v>7</v>
      </c>
      <c r="H884" s="409">
        <v>1</v>
      </c>
    </row>
    <row r="885" spans="1:8" x14ac:dyDescent="0.25">
      <c r="A885" s="409" t="s">
        <v>1712</v>
      </c>
      <c r="B885" s="409" t="s">
        <v>2742</v>
      </c>
      <c r="C885" s="409" t="s">
        <v>2716</v>
      </c>
      <c r="D885" s="409" t="s">
        <v>197</v>
      </c>
      <c r="E885" s="409">
        <v>47</v>
      </c>
      <c r="F885" s="409" t="s">
        <v>4484</v>
      </c>
      <c r="G885" s="409">
        <v>7</v>
      </c>
      <c r="H885" s="409">
        <v>1</v>
      </c>
    </row>
    <row r="886" spans="1:8" x14ac:dyDescent="0.25">
      <c r="A886" s="409" t="s">
        <v>1712</v>
      </c>
      <c r="B886" s="409" t="s">
        <v>2827</v>
      </c>
      <c r="C886" s="409" t="s">
        <v>2716</v>
      </c>
      <c r="D886" s="409" t="s">
        <v>197</v>
      </c>
      <c r="E886" s="409">
        <v>47</v>
      </c>
      <c r="F886" s="409" t="s">
        <v>4485</v>
      </c>
      <c r="G886" s="409">
        <v>7</v>
      </c>
      <c r="H886" s="409">
        <v>1</v>
      </c>
    </row>
    <row r="887" spans="1:8" x14ac:dyDescent="0.25">
      <c r="A887" s="409" t="s">
        <v>1712</v>
      </c>
      <c r="B887" s="409" t="s">
        <v>2836</v>
      </c>
      <c r="C887" s="409" t="s">
        <v>2716</v>
      </c>
      <c r="D887" s="409" t="s">
        <v>197</v>
      </c>
      <c r="E887" s="409">
        <v>47</v>
      </c>
      <c r="F887" s="409" t="s">
        <v>4486</v>
      </c>
      <c r="G887" s="409">
        <v>7</v>
      </c>
      <c r="H887" s="409">
        <v>1</v>
      </c>
    </row>
    <row r="888" spans="1:8" x14ac:dyDescent="0.25">
      <c r="A888" s="409" t="s">
        <v>1712</v>
      </c>
      <c r="B888" s="409" t="s">
        <v>2840</v>
      </c>
      <c r="C888" s="409" t="s">
        <v>2716</v>
      </c>
      <c r="D888" s="409" t="s">
        <v>197</v>
      </c>
      <c r="E888" s="409">
        <v>47</v>
      </c>
      <c r="F888" s="409" t="s">
        <v>4487</v>
      </c>
      <c r="G888" s="409">
        <v>7</v>
      </c>
      <c r="H888" s="409">
        <v>1</v>
      </c>
    </row>
    <row r="889" spans="1:8" x14ac:dyDescent="0.25">
      <c r="A889" s="409" t="s">
        <v>1712</v>
      </c>
      <c r="B889" s="409" t="s">
        <v>2844</v>
      </c>
      <c r="C889" s="409" t="s">
        <v>2716</v>
      </c>
      <c r="D889" s="409" t="s">
        <v>197</v>
      </c>
      <c r="E889" s="409">
        <v>47</v>
      </c>
      <c r="F889" s="409" t="s">
        <v>4488</v>
      </c>
      <c r="G889" s="409">
        <v>7</v>
      </c>
      <c r="H889" s="409">
        <v>1</v>
      </c>
    </row>
    <row r="890" spans="1:8" x14ac:dyDescent="0.25">
      <c r="A890" s="409" t="s">
        <v>1712</v>
      </c>
      <c r="B890" s="409" t="s">
        <v>2952</v>
      </c>
      <c r="C890" s="409" t="s">
        <v>2716</v>
      </c>
      <c r="D890" s="409" t="s">
        <v>197</v>
      </c>
      <c r="E890" s="409">
        <v>47</v>
      </c>
      <c r="F890" s="409" t="s">
        <v>4489</v>
      </c>
      <c r="G890" s="409">
        <v>7</v>
      </c>
      <c r="H890" s="409">
        <v>1</v>
      </c>
    </row>
    <row r="891" spans="1:8" x14ac:dyDescent="0.25">
      <c r="A891" s="409" t="s">
        <v>1712</v>
      </c>
      <c r="B891" s="409" t="s">
        <v>3061</v>
      </c>
      <c r="C891" s="409" t="s">
        <v>3057</v>
      </c>
      <c r="D891" s="409" t="s">
        <v>197</v>
      </c>
      <c r="E891" s="409">
        <v>47</v>
      </c>
      <c r="F891" s="409" t="s">
        <v>4490</v>
      </c>
      <c r="G891" s="409">
        <v>8</v>
      </c>
      <c r="H891" s="409">
        <v>1</v>
      </c>
    </row>
    <row r="892" spans="1:8" x14ac:dyDescent="0.25">
      <c r="A892" s="409" t="s">
        <v>1712</v>
      </c>
      <c r="B892" s="409" t="s">
        <v>3098</v>
      </c>
      <c r="C892" s="409" t="s">
        <v>3057</v>
      </c>
      <c r="D892" s="409" t="s">
        <v>197</v>
      </c>
      <c r="E892" s="409">
        <v>47</v>
      </c>
      <c r="F892" s="409" t="s">
        <v>4491</v>
      </c>
      <c r="G892" s="409">
        <v>8</v>
      </c>
      <c r="H892" s="409">
        <v>1</v>
      </c>
    </row>
    <row r="893" spans="1:8" x14ac:dyDescent="0.25">
      <c r="A893" s="409" t="s">
        <v>1712</v>
      </c>
      <c r="B893" s="409" t="s">
        <v>3135</v>
      </c>
      <c r="C893" s="409" t="s">
        <v>3057</v>
      </c>
      <c r="D893" s="409" t="s">
        <v>197</v>
      </c>
      <c r="E893" s="409">
        <v>47</v>
      </c>
      <c r="F893" s="409" t="s">
        <v>4492</v>
      </c>
      <c r="G893" s="409">
        <v>8</v>
      </c>
      <c r="H893" s="409">
        <v>1</v>
      </c>
    </row>
    <row r="894" spans="1:8" x14ac:dyDescent="0.25">
      <c r="A894" s="409" t="s">
        <v>1712</v>
      </c>
      <c r="B894" s="409" t="s">
        <v>235</v>
      </c>
      <c r="C894" s="409" t="s">
        <v>1649</v>
      </c>
      <c r="D894" s="409" t="s">
        <v>197</v>
      </c>
      <c r="E894" s="409">
        <v>47</v>
      </c>
      <c r="F894" s="409" t="s">
        <v>4493</v>
      </c>
      <c r="G894" s="409">
        <v>96</v>
      </c>
      <c r="H894" s="409">
        <v>1</v>
      </c>
    </row>
    <row r="895" spans="1:8" x14ac:dyDescent="0.25">
      <c r="A895" s="409" t="s">
        <v>1712</v>
      </c>
      <c r="B895" s="409" t="s">
        <v>3272</v>
      </c>
      <c r="C895" s="409" t="s">
        <v>1649</v>
      </c>
      <c r="D895" s="409" t="s">
        <v>197</v>
      </c>
      <c r="E895" s="409">
        <v>47</v>
      </c>
      <c r="F895" s="409" t="s">
        <v>4494</v>
      </c>
      <c r="G895" s="409">
        <v>96</v>
      </c>
      <c r="H895" s="409">
        <v>1</v>
      </c>
    </row>
    <row r="896" spans="1:8" x14ac:dyDescent="0.25">
      <c r="A896" s="409" t="s">
        <v>1712</v>
      </c>
      <c r="B896" s="409" t="s">
        <v>3291</v>
      </c>
      <c r="C896" s="409" t="s">
        <v>1649</v>
      </c>
      <c r="D896" s="409" t="s">
        <v>197</v>
      </c>
      <c r="E896" s="409">
        <v>47</v>
      </c>
      <c r="F896" s="409" t="s">
        <v>4495</v>
      </c>
      <c r="G896" s="409">
        <v>96</v>
      </c>
      <c r="H896" s="409">
        <v>1</v>
      </c>
    </row>
    <row r="897" spans="1:8" x14ac:dyDescent="0.25">
      <c r="A897" s="409" t="s">
        <v>1712</v>
      </c>
      <c r="B897" s="409" t="s">
        <v>3303</v>
      </c>
      <c r="C897" s="409" t="s">
        <v>1649</v>
      </c>
      <c r="D897" s="409" t="s">
        <v>197</v>
      </c>
      <c r="E897" s="409">
        <v>47</v>
      </c>
      <c r="F897" s="409" t="s">
        <v>4496</v>
      </c>
      <c r="G897" s="409">
        <v>96</v>
      </c>
      <c r="H897" s="409">
        <v>1</v>
      </c>
    </row>
    <row r="898" spans="1:8" x14ac:dyDescent="0.25">
      <c r="A898" s="409" t="s">
        <v>1712</v>
      </c>
      <c r="B898" s="409" t="s">
        <v>3323</v>
      </c>
      <c r="C898" s="409" t="s">
        <v>1649</v>
      </c>
      <c r="D898" s="409" t="s">
        <v>197</v>
      </c>
      <c r="E898" s="409">
        <v>47</v>
      </c>
      <c r="F898" s="409" t="s">
        <v>4497</v>
      </c>
      <c r="G898" s="409">
        <v>96</v>
      </c>
      <c r="H898" s="409">
        <v>1</v>
      </c>
    </row>
    <row r="899" spans="1:8" x14ac:dyDescent="0.25">
      <c r="A899" s="409" t="s">
        <v>1712</v>
      </c>
      <c r="B899" s="409" t="s">
        <v>3325</v>
      </c>
      <c r="C899" s="409" t="s">
        <v>1649</v>
      </c>
      <c r="D899" s="409" t="s">
        <v>197</v>
      </c>
      <c r="E899" s="409">
        <v>47</v>
      </c>
      <c r="F899" s="409" t="s">
        <v>4498</v>
      </c>
      <c r="G899" s="409">
        <v>96</v>
      </c>
      <c r="H899" s="409">
        <v>1</v>
      </c>
    </row>
    <row r="900" spans="1:8" x14ac:dyDescent="0.25">
      <c r="A900" s="409" t="s">
        <v>1712</v>
      </c>
      <c r="B900" s="409" t="s">
        <v>3327</v>
      </c>
      <c r="C900" s="409" t="s">
        <v>1649</v>
      </c>
      <c r="D900" s="409" t="s">
        <v>197</v>
      </c>
      <c r="E900" s="409">
        <v>47</v>
      </c>
      <c r="F900" s="409" t="s">
        <v>4499</v>
      </c>
      <c r="G900" s="409">
        <v>96</v>
      </c>
      <c r="H900" s="409">
        <v>1</v>
      </c>
    </row>
    <row r="901" spans="1:8" x14ac:dyDescent="0.25">
      <c r="A901" s="409" t="s">
        <v>1712</v>
      </c>
      <c r="B901" s="409" t="s">
        <v>3333</v>
      </c>
      <c r="C901" s="409" t="s">
        <v>1649</v>
      </c>
      <c r="D901" s="409" t="s">
        <v>197</v>
      </c>
      <c r="E901" s="409">
        <v>47</v>
      </c>
      <c r="F901" s="409" t="s">
        <v>4500</v>
      </c>
      <c r="G901" s="409">
        <v>96</v>
      </c>
      <c r="H901" s="409">
        <v>1</v>
      </c>
    </row>
    <row r="902" spans="1:8" x14ac:dyDescent="0.25">
      <c r="A902" s="409" t="s">
        <v>2085</v>
      </c>
      <c r="B902" s="409" t="s">
        <v>314</v>
      </c>
      <c r="C902" s="409" t="s">
        <v>1652</v>
      </c>
      <c r="D902" s="409" t="s">
        <v>197</v>
      </c>
      <c r="E902" s="409">
        <v>48</v>
      </c>
      <c r="F902" s="409" t="s">
        <v>4501</v>
      </c>
      <c r="G902" s="409">
        <v>3</v>
      </c>
      <c r="H902" s="409">
        <v>1</v>
      </c>
    </row>
    <row r="903" spans="1:8" x14ac:dyDescent="0.25">
      <c r="A903" s="409" t="s">
        <v>2085</v>
      </c>
      <c r="B903" s="409" t="s">
        <v>311</v>
      </c>
      <c r="C903" s="409" t="s">
        <v>1645</v>
      </c>
      <c r="D903" s="409" t="s">
        <v>197</v>
      </c>
      <c r="E903" s="409">
        <v>48</v>
      </c>
      <c r="F903" s="409" t="s">
        <v>4502</v>
      </c>
      <c r="G903" s="409">
        <v>4</v>
      </c>
      <c r="H903" s="409">
        <v>1</v>
      </c>
    </row>
    <row r="904" spans="1:8" x14ac:dyDescent="0.25">
      <c r="A904" s="409" t="s">
        <v>2085</v>
      </c>
      <c r="B904" s="409" t="s">
        <v>313</v>
      </c>
      <c r="C904" s="409" t="s">
        <v>1646</v>
      </c>
      <c r="D904" s="409" t="s">
        <v>197</v>
      </c>
      <c r="E904" s="409">
        <v>48</v>
      </c>
      <c r="F904" s="409" t="s">
        <v>4503</v>
      </c>
      <c r="G904" s="409">
        <v>5</v>
      </c>
      <c r="H904" s="409">
        <v>1</v>
      </c>
    </row>
    <row r="905" spans="1:8" x14ac:dyDescent="0.25">
      <c r="A905" s="409" t="s">
        <v>2085</v>
      </c>
      <c r="B905" s="409" t="s">
        <v>345</v>
      </c>
      <c r="C905" s="409" t="s">
        <v>1646</v>
      </c>
      <c r="D905" s="409" t="s">
        <v>197</v>
      </c>
      <c r="E905" s="409">
        <v>48</v>
      </c>
      <c r="F905" s="409" t="s">
        <v>4504</v>
      </c>
      <c r="G905" s="409">
        <v>5</v>
      </c>
      <c r="H905" s="409">
        <v>1</v>
      </c>
    </row>
    <row r="906" spans="1:8" x14ac:dyDescent="0.25">
      <c r="A906" s="409" t="s">
        <v>2085</v>
      </c>
      <c r="B906" s="409" t="s">
        <v>2596</v>
      </c>
      <c r="C906" s="409" t="s">
        <v>1646</v>
      </c>
      <c r="D906" s="409" t="s">
        <v>197</v>
      </c>
      <c r="E906" s="409">
        <v>48</v>
      </c>
      <c r="F906" s="409" t="s">
        <v>4505</v>
      </c>
      <c r="G906" s="409">
        <v>5</v>
      </c>
      <c r="H906" s="409">
        <v>1</v>
      </c>
    </row>
    <row r="907" spans="1:8" x14ac:dyDescent="0.25">
      <c r="A907" s="409" t="s">
        <v>2085</v>
      </c>
      <c r="B907" s="409" t="s">
        <v>2676</v>
      </c>
      <c r="C907" s="409" t="s">
        <v>1647</v>
      </c>
      <c r="D907" s="409" t="s">
        <v>197</v>
      </c>
      <c r="E907" s="409">
        <v>48</v>
      </c>
      <c r="F907" s="409" t="s">
        <v>4506</v>
      </c>
      <c r="G907" s="409">
        <v>6</v>
      </c>
      <c r="H907" s="409">
        <v>1</v>
      </c>
    </row>
    <row r="908" spans="1:8" x14ac:dyDescent="0.25">
      <c r="A908" s="409" t="s">
        <v>2085</v>
      </c>
      <c r="B908" s="409" t="s">
        <v>310</v>
      </c>
      <c r="C908" s="409" t="s">
        <v>2716</v>
      </c>
      <c r="D908" s="409" t="s">
        <v>197</v>
      </c>
      <c r="E908" s="409">
        <v>48</v>
      </c>
      <c r="F908" s="409" t="s">
        <v>4507</v>
      </c>
      <c r="G908" s="409">
        <v>7</v>
      </c>
      <c r="H908" s="409">
        <v>1</v>
      </c>
    </row>
    <row r="909" spans="1:8" x14ac:dyDescent="0.25">
      <c r="A909" s="409" t="s">
        <v>2085</v>
      </c>
      <c r="B909" s="409" t="s">
        <v>309</v>
      </c>
      <c r="C909" s="409" t="s">
        <v>2716</v>
      </c>
      <c r="D909" s="409" t="s">
        <v>197</v>
      </c>
      <c r="E909" s="409">
        <v>48</v>
      </c>
      <c r="F909" s="409" t="s">
        <v>4508</v>
      </c>
      <c r="G909" s="409">
        <v>7</v>
      </c>
      <c r="H909" s="409">
        <v>1</v>
      </c>
    </row>
    <row r="910" spans="1:8" x14ac:dyDescent="0.25">
      <c r="A910" s="409" t="s">
        <v>2085</v>
      </c>
      <c r="B910" s="409" t="s">
        <v>315</v>
      </c>
      <c r="C910" s="409" t="s">
        <v>2716</v>
      </c>
      <c r="D910" s="409" t="s">
        <v>197</v>
      </c>
      <c r="E910" s="409">
        <v>48</v>
      </c>
      <c r="F910" s="409" t="s">
        <v>4509</v>
      </c>
      <c r="G910" s="409">
        <v>7</v>
      </c>
      <c r="H910" s="409">
        <v>1</v>
      </c>
    </row>
    <row r="911" spans="1:8" x14ac:dyDescent="0.25">
      <c r="A911" s="409" t="s">
        <v>2085</v>
      </c>
      <c r="B911" s="409" t="s">
        <v>312</v>
      </c>
      <c r="C911" s="409" t="s">
        <v>2716</v>
      </c>
      <c r="D911" s="409" t="s">
        <v>197</v>
      </c>
      <c r="E911" s="409">
        <v>48</v>
      </c>
      <c r="F911" s="409" t="s">
        <v>4510</v>
      </c>
      <c r="G911" s="409">
        <v>7</v>
      </c>
      <c r="H911" s="409">
        <v>1</v>
      </c>
    </row>
    <row r="912" spans="1:8" x14ac:dyDescent="0.25">
      <c r="A912" s="409" t="s">
        <v>2085</v>
      </c>
      <c r="B912" s="409" t="s">
        <v>316</v>
      </c>
      <c r="C912" s="409" t="s">
        <v>2716</v>
      </c>
      <c r="D912" s="409" t="s">
        <v>197</v>
      </c>
      <c r="E912" s="409">
        <v>48</v>
      </c>
      <c r="F912" s="409" t="s">
        <v>4511</v>
      </c>
      <c r="G912" s="409">
        <v>7</v>
      </c>
      <c r="H912" s="409">
        <v>1</v>
      </c>
    </row>
    <row r="913" spans="1:8" x14ac:dyDescent="0.25">
      <c r="A913" s="409" t="s">
        <v>2085</v>
      </c>
      <c r="B913" s="409" t="s">
        <v>235</v>
      </c>
      <c r="C913" s="409" t="s">
        <v>1649</v>
      </c>
      <c r="D913" s="409" t="s">
        <v>197</v>
      </c>
      <c r="E913" s="409">
        <v>48</v>
      </c>
      <c r="F913" s="409" t="s">
        <v>4512</v>
      </c>
      <c r="G913" s="409">
        <v>96</v>
      </c>
      <c r="H913" s="409">
        <v>1</v>
      </c>
    </row>
    <row r="914" spans="1:8" x14ac:dyDescent="0.25">
      <c r="A914" s="409" t="s">
        <v>2178</v>
      </c>
      <c r="B914" s="409" t="s">
        <v>2179</v>
      </c>
      <c r="C914" s="409" t="s">
        <v>1652</v>
      </c>
      <c r="D914" s="409" t="s">
        <v>197</v>
      </c>
      <c r="E914" s="409">
        <v>49</v>
      </c>
      <c r="F914" s="409" t="s">
        <v>4513</v>
      </c>
      <c r="G914" s="409">
        <v>3</v>
      </c>
      <c r="H914" s="409">
        <v>1</v>
      </c>
    </row>
    <row r="915" spans="1:8" x14ac:dyDescent="0.25">
      <c r="A915" s="409" t="s">
        <v>2178</v>
      </c>
      <c r="B915" s="409" t="s">
        <v>235</v>
      </c>
      <c r="C915" s="409" t="s">
        <v>1649</v>
      </c>
      <c r="D915" s="409" t="s">
        <v>197</v>
      </c>
      <c r="E915" s="409">
        <v>49</v>
      </c>
      <c r="F915" s="409" t="s">
        <v>4514</v>
      </c>
      <c r="G915" s="409">
        <v>96</v>
      </c>
      <c r="H915" s="409">
        <v>1</v>
      </c>
    </row>
    <row r="916" spans="1:8" x14ac:dyDescent="0.25">
      <c r="A916" s="409" t="s">
        <v>2091</v>
      </c>
      <c r="B916" s="409" t="s">
        <v>2092</v>
      </c>
      <c r="C916" s="409" t="s">
        <v>1652</v>
      </c>
      <c r="D916" s="409" t="s">
        <v>197</v>
      </c>
      <c r="E916" s="409">
        <v>50</v>
      </c>
      <c r="F916" s="409" t="s">
        <v>4515</v>
      </c>
      <c r="G916" s="409">
        <v>3</v>
      </c>
      <c r="H916" s="409">
        <v>1</v>
      </c>
    </row>
    <row r="917" spans="1:8" x14ac:dyDescent="0.25">
      <c r="A917" s="409" t="s">
        <v>2091</v>
      </c>
      <c r="B917" s="409" t="s">
        <v>2376</v>
      </c>
      <c r="C917" s="409" t="s">
        <v>1645</v>
      </c>
      <c r="D917" s="409" t="s">
        <v>197</v>
      </c>
      <c r="E917" s="409">
        <v>50</v>
      </c>
      <c r="F917" s="409" t="s">
        <v>4516</v>
      </c>
      <c r="G917" s="409">
        <v>4</v>
      </c>
      <c r="H917" s="409">
        <v>1</v>
      </c>
    </row>
    <row r="918" spans="1:8" x14ac:dyDescent="0.25">
      <c r="A918" s="409" t="s">
        <v>2091</v>
      </c>
      <c r="B918" s="409" t="s">
        <v>2396</v>
      </c>
      <c r="C918" s="409" t="s">
        <v>1645</v>
      </c>
      <c r="D918" s="409" t="s">
        <v>197</v>
      </c>
      <c r="E918" s="409">
        <v>50</v>
      </c>
      <c r="F918" s="409" t="s">
        <v>4517</v>
      </c>
      <c r="G918" s="409">
        <v>4</v>
      </c>
      <c r="H918" s="409">
        <v>1</v>
      </c>
    </row>
    <row r="919" spans="1:8" x14ac:dyDescent="0.25">
      <c r="A919" s="409" t="s">
        <v>2091</v>
      </c>
      <c r="B919" s="409" t="s">
        <v>2492</v>
      </c>
      <c r="C919" s="409" t="s">
        <v>1645</v>
      </c>
      <c r="D919" s="409" t="s">
        <v>197</v>
      </c>
      <c r="E919" s="409">
        <v>50</v>
      </c>
      <c r="F919" s="409" t="s">
        <v>4518</v>
      </c>
      <c r="G919" s="409">
        <v>4</v>
      </c>
      <c r="H919" s="409">
        <v>1</v>
      </c>
    </row>
    <row r="920" spans="1:8" x14ac:dyDescent="0.25">
      <c r="A920" s="409" t="s">
        <v>2091</v>
      </c>
      <c r="B920" s="409" t="s">
        <v>2810</v>
      </c>
      <c r="C920" s="409" t="s">
        <v>2716</v>
      </c>
      <c r="D920" s="409" t="s">
        <v>197</v>
      </c>
      <c r="E920" s="409">
        <v>50</v>
      </c>
      <c r="F920" s="409" t="s">
        <v>4519</v>
      </c>
      <c r="G920" s="409">
        <v>7</v>
      </c>
      <c r="H920" s="409">
        <v>1</v>
      </c>
    </row>
    <row r="921" spans="1:8" x14ac:dyDescent="0.25">
      <c r="A921" s="409" t="s">
        <v>2091</v>
      </c>
      <c r="B921" s="409" t="s">
        <v>2859</v>
      </c>
      <c r="C921" s="409" t="s">
        <v>2716</v>
      </c>
      <c r="D921" s="409" t="s">
        <v>197</v>
      </c>
      <c r="E921" s="409">
        <v>50</v>
      </c>
      <c r="F921" s="409" t="s">
        <v>4520</v>
      </c>
      <c r="G921" s="409">
        <v>7</v>
      </c>
      <c r="H921" s="409">
        <v>1</v>
      </c>
    </row>
    <row r="922" spans="1:8" x14ac:dyDescent="0.25">
      <c r="A922" s="409" t="s">
        <v>2091</v>
      </c>
      <c r="B922" s="409" t="s">
        <v>2888</v>
      </c>
      <c r="C922" s="409" t="s">
        <v>2716</v>
      </c>
      <c r="D922" s="409" t="s">
        <v>197</v>
      </c>
      <c r="E922" s="409">
        <v>50</v>
      </c>
      <c r="F922" s="409" t="s">
        <v>4521</v>
      </c>
      <c r="G922" s="409">
        <v>7</v>
      </c>
      <c r="H922" s="409">
        <v>1</v>
      </c>
    </row>
    <row r="923" spans="1:8" x14ac:dyDescent="0.25">
      <c r="A923" s="409" t="s">
        <v>2091</v>
      </c>
      <c r="B923" s="409" t="s">
        <v>2912</v>
      </c>
      <c r="C923" s="409" t="s">
        <v>2716</v>
      </c>
      <c r="D923" s="409" t="s">
        <v>197</v>
      </c>
      <c r="E923" s="409">
        <v>50</v>
      </c>
      <c r="F923" s="409" t="s">
        <v>4522</v>
      </c>
      <c r="G923" s="409">
        <v>7</v>
      </c>
      <c r="H923" s="409">
        <v>1</v>
      </c>
    </row>
    <row r="924" spans="1:8" x14ac:dyDescent="0.25">
      <c r="A924" s="409" t="s">
        <v>2091</v>
      </c>
      <c r="B924" s="409" t="s">
        <v>2925</v>
      </c>
      <c r="C924" s="409" t="s">
        <v>2716</v>
      </c>
      <c r="D924" s="409" t="s">
        <v>197</v>
      </c>
      <c r="E924" s="409">
        <v>50</v>
      </c>
      <c r="F924" s="409" t="s">
        <v>4523</v>
      </c>
      <c r="G924" s="409">
        <v>7</v>
      </c>
      <c r="H924" s="409">
        <v>1</v>
      </c>
    </row>
    <row r="925" spans="1:8" x14ac:dyDescent="0.25">
      <c r="A925" s="409" t="s">
        <v>2091</v>
      </c>
      <c r="B925" s="409" t="s">
        <v>2926</v>
      </c>
      <c r="C925" s="409" t="s">
        <v>2716</v>
      </c>
      <c r="D925" s="409" t="s">
        <v>197</v>
      </c>
      <c r="E925" s="409">
        <v>50</v>
      </c>
      <c r="F925" s="409" t="s">
        <v>4524</v>
      </c>
      <c r="G925" s="409">
        <v>7</v>
      </c>
      <c r="H925" s="409">
        <v>1</v>
      </c>
    </row>
    <row r="926" spans="1:8" x14ac:dyDescent="0.25">
      <c r="A926" s="409" t="s">
        <v>2091</v>
      </c>
      <c r="B926" s="409" t="s">
        <v>2929</v>
      </c>
      <c r="C926" s="409" t="s">
        <v>2716</v>
      </c>
      <c r="D926" s="409" t="s">
        <v>197</v>
      </c>
      <c r="E926" s="409">
        <v>50</v>
      </c>
      <c r="F926" s="409" t="s">
        <v>4525</v>
      </c>
      <c r="G926" s="409">
        <v>7</v>
      </c>
      <c r="H926" s="409">
        <v>1</v>
      </c>
    </row>
    <row r="927" spans="1:8" x14ac:dyDescent="0.25">
      <c r="A927" s="409" t="s">
        <v>2091</v>
      </c>
      <c r="B927" s="409" t="s">
        <v>2971</v>
      </c>
      <c r="C927" s="409" t="s">
        <v>2716</v>
      </c>
      <c r="D927" s="409" t="s">
        <v>197</v>
      </c>
      <c r="E927" s="409">
        <v>50</v>
      </c>
      <c r="F927" s="409" t="s">
        <v>4526</v>
      </c>
      <c r="G927" s="409">
        <v>7</v>
      </c>
      <c r="H927" s="409">
        <v>1</v>
      </c>
    </row>
    <row r="928" spans="1:8" x14ac:dyDescent="0.25">
      <c r="A928" s="409" t="s">
        <v>2091</v>
      </c>
      <c r="B928" s="409" t="s">
        <v>3009</v>
      </c>
      <c r="C928" s="409" t="s">
        <v>2716</v>
      </c>
      <c r="D928" s="409" t="s">
        <v>197</v>
      </c>
      <c r="E928" s="409">
        <v>50</v>
      </c>
      <c r="F928" s="409" t="s">
        <v>4527</v>
      </c>
      <c r="G928" s="409">
        <v>7</v>
      </c>
      <c r="H928" s="409">
        <v>1</v>
      </c>
    </row>
    <row r="929" spans="1:8" x14ac:dyDescent="0.25">
      <c r="A929" s="409" t="s">
        <v>2091</v>
      </c>
      <c r="B929" s="409" t="s">
        <v>3011</v>
      </c>
      <c r="C929" s="409" t="s">
        <v>2716</v>
      </c>
      <c r="D929" s="409" t="s">
        <v>197</v>
      </c>
      <c r="E929" s="409">
        <v>50</v>
      </c>
      <c r="F929" s="409" t="s">
        <v>4528</v>
      </c>
      <c r="G929" s="409">
        <v>7</v>
      </c>
      <c r="H929" s="409">
        <v>1</v>
      </c>
    </row>
    <row r="930" spans="1:8" x14ac:dyDescent="0.25">
      <c r="A930" s="409" t="s">
        <v>2091</v>
      </c>
      <c r="B930" s="409" t="s">
        <v>235</v>
      </c>
      <c r="C930" s="409" t="s">
        <v>1649</v>
      </c>
      <c r="D930" s="409" t="s">
        <v>197</v>
      </c>
      <c r="E930" s="409">
        <v>50</v>
      </c>
      <c r="F930" s="409" t="s">
        <v>4529</v>
      </c>
      <c r="G930" s="409">
        <v>96</v>
      </c>
      <c r="H930" s="409">
        <v>1</v>
      </c>
    </row>
    <row r="931" spans="1:8" x14ac:dyDescent="0.25">
      <c r="A931" s="409" t="s">
        <v>2091</v>
      </c>
      <c r="B931" s="409" t="s">
        <v>3288</v>
      </c>
      <c r="C931" s="409" t="s">
        <v>1649</v>
      </c>
      <c r="D931" s="409" t="s">
        <v>197</v>
      </c>
      <c r="E931" s="409">
        <v>50</v>
      </c>
      <c r="F931" s="409" t="s">
        <v>4530</v>
      </c>
      <c r="G931" s="409">
        <v>96</v>
      </c>
      <c r="H931" s="409">
        <v>1</v>
      </c>
    </row>
    <row r="932" spans="1:8" x14ac:dyDescent="0.25">
      <c r="A932" s="409" t="s">
        <v>2091</v>
      </c>
      <c r="B932" s="409" t="s">
        <v>3290</v>
      </c>
      <c r="C932" s="409" t="s">
        <v>1649</v>
      </c>
      <c r="D932" s="409" t="s">
        <v>197</v>
      </c>
      <c r="E932" s="409">
        <v>50</v>
      </c>
      <c r="F932" s="409" t="s">
        <v>4531</v>
      </c>
      <c r="G932" s="409">
        <v>96</v>
      </c>
      <c r="H932" s="409">
        <v>1</v>
      </c>
    </row>
    <row r="933" spans="1:8" x14ac:dyDescent="0.25">
      <c r="A933" s="409" t="s">
        <v>2091</v>
      </c>
      <c r="B933" s="409" t="s">
        <v>3311</v>
      </c>
      <c r="C933" s="409" t="s">
        <v>1649</v>
      </c>
      <c r="D933" s="409" t="s">
        <v>197</v>
      </c>
      <c r="E933" s="409">
        <v>50</v>
      </c>
      <c r="F933" s="409" t="s">
        <v>4532</v>
      </c>
      <c r="G933" s="409">
        <v>96</v>
      </c>
      <c r="H933" s="409">
        <v>1</v>
      </c>
    </row>
    <row r="934" spans="1:8" x14ac:dyDescent="0.25">
      <c r="A934" s="409" t="s">
        <v>1939</v>
      </c>
      <c r="B934" s="409">
        <v>2125</v>
      </c>
      <c r="C934" s="409" t="s">
        <v>1765</v>
      </c>
      <c r="D934" s="409" t="s">
        <v>197</v>
      </c>
      <c r="E934" s="409">
        <v>51</v>
      </c>
      <c r="F934" s="409" t="s">
        <v>3693</v>
      </c>
      <c r="G934" s="409">
        <v>2</v>
      </c>
      <c r="H934" s="409">
        <v>1</v>
      </c>
    </row>
    <row r="935" spans="1:8" x14ac:dyDescent="0.25">
      <c r="A935" s="409" t="s">
        <v>1939</v>
      </c>
      <c r="B935" s="409">
        <v>2126</v>
      </c>
      <c r="C935" s="409" t="s">
        <v>1765</v>
      </c>
      <c r="D935" s="409" t="s">
        <v>197</v>
      </c>
      <c r="E935" s="409">
        <v>51</v>
      </c>
      <c r="F935" s="409" t="s">
        <v>3694</v>
      </c>
      <c r="G935" s="409">
        <v>2</v>
      </c>
      <c r="H935" s="409">
        <v>1</v>
      </c>
    </row>
    <row r="936" spans="1:8" x14ac:dyDescent="0.25">
      <c r="A936" s="409" t="s">
        <v>1939</v>
      </c>
      <c r="B936" s="409" t="s">
        <v>235</v>
      </c>
      <c r="C936" s="409" t="s">
        <v>1765</v>
      </c>
      <c r="D936" s="409" t="s">
        <v>197</v>
      </c>
      <c r="E936" s="409">
        <v>51</v>
      </c>
      <c r="F936" s="409" t="s">
        <v>3695</v>
      </c>
      <c r="G936" s="409">
        <v>2</v>
      </c>
      <c r="H936" s="409">
        <v>1</v>
      </c>
    </row>
    <row r="937" spans="1:8" x14ac:dyDescent="0.25">
      <c r="A937" s="409" t="s">
        <v>1939</v>
      </c>
      <c r="B937" s="409">
        <v>412</v>
      </c>
      <c r="C937" s="409" t="s">
        <v>1649</v>
      </c>
      <c r="D937" s="409" t="s">
        <v>197</v>
      </c>
      <c r="E937" s="409">
        <v>51</v>
      </c>
      <c r="F937" s="409" t="s">
        <v>3696</v>
      </c>
      <c r="G937" s="409">
        <v>96</v>
      </c>
      <c r="H937" s="409">
        <v>1</v>
      </c>
    </row>
    <row r="938" spans="1:8" x14ac:dyDescent="0.25">
      <c r="A938" s="409" t="s">
        <v>2134</v>
      </c>
      <c r="B938" s="409" t="s">
        <v>2135</v>
      </c>
      <c r="C938" s="409" t="s">
        <v>1652</v>
      </c>
      <c r="D938" s="409" t="s">
        <v>197</v>
      </c>
      <c r="E938" s="409">
        <v>52</v>
      </c>
      <c r="F938" s="409" t="s">
        <v>3703</v>
      </c>
      <c r="G938" s="409">
        <v>3</v>
      </c>
      <c r="H938" s="409">
        <v>1</v>
      </c>
    </row>
    <row r="939" spans="1:8" x14ac:dyDescent="0.25">
      <c r="A939" s="409" t="s">
        <v>2134</v>
      </c>
      <c r="B939" s="409" t="s">
        <v>34</v>
      </c>
      <c r="C939" s="409" t="s">
        <v>2716</v>
      </c>
      <c r="D939" s="409" t="s">
        <v>197</v>
      </c>
      <c r="E939" s="409">
        <v>52</v>
      </c>
      <c r="F939" s="409" t="s">
        <v>3704</v>
      </c>
      <c r="G939" s="409">
        <v>7</v>
      </c>
      <c r="H939" s="409">
        <v>1</v>
      </c>
    </row>
    <row r="940" spans="1:8" x14ac:dyDescent="0.25">
      <c r="A940" s="409" t="s">
        <v>2134</v>
      </c>
      <c r="B940" s="409" t="s">
        <v>33</v>
      </c>
      <c r="C940" s="409" t="s">
        <v>2716</v>
      </c>
      <c r="D940" s="409" t="s">
        <v>197</v>
      </c>
      <c r="E940" s="409">
        <v>52</v>
      </c>
      <c r="F940" s="409" t="s">
        <v>3705</v>
      </c>
      <c r="G940" s="409">
        <v>7</v>
      </c>
      <c r="H940" s="409">
        <v>1</v>
      </c>
    </row>
    <row r="941" spans="1:8" x14ac:dyDescent="0.25">
      <c r="A941" s="409" t="s">
        <v>2134</v>
      </c>
      <c r="B941" s="409" t="s">
        <v>2961</v>
      </c>
      <c r="C941" s="409" t="s">
        <v>2716</v>
      </c>
      <c r="D941" s="409" t="s">
        <v>197</v>
      </c>
      <c r="E941" s="409">
        <v>52</v>
      </c>
      <c r="F941" s="409" t="s">
        <v>3706</v>
      </c>
      <c r="G941" s="409">
        <v>7</v>
      </c>
      <c r="H941" s="409">
        <v>1</v>
      </c>
    </row>
    <row r="942" spans="1:8" x14ac:dyDescent="0.25">
      <c r="A942" s="409" t="s">
        <v>3040</v>
      </c>
      <c r="B942" s="409" t="s">
        <v>3041</v>
      </c>
      <c r="C942" s="409" t="s">
        <v>2716</v>
      </c>
      <c r="D942" s="409" t="s">
        <v>197</v>
      </c>
      <c r="E942" s="409">
        <v>52</v>
      </c>
      <c r="F942" s="409" t="s">
        <v>3707</v>
      </c>
      <c r="G942" s="409">
        <v>7</v>
      </c>
      <c r="H942" s="409">
        <v>1</v>
      </c>
    </row>
    <row r="943" spans="1:8" x14ac:dyDescent="0.25">
      <c r="A943" s="409" t="s">
        <v>3040</v>
      </c>
      <c r="B943" s="409" t="s">
        <v>1001</v>
      </c>
      <c r="C943" s="409" t="s">
        <v>2716</v>
      </c>
      <c r="D943" s="409" t="s">
        <v>197</v>
      </c>
      <c r="E943" s="409">
        <v>52</v>
      </c>
      <c r="F943" s="409" t="s">
        <v>3708</v>
      </c>
      <c r="G943" s="409">
        <v>7</v>
      </c>
      <c r="H943" s="409">
        <v>1</v>
      </c>
    </row>
    <row r="944" spans="1:8" x14ac:dyDescent="0.25">
      <c r="A944" s="409" t="s">
        <v>2134</v>
      </c>
      <c r="B944" s="409" t="s">
        <v>235</v>
      </c>
      <c r="C944" s="409" t="s">
        <v>1649</v>
      </c>
      <c r="D944" s="409" t="s">
        <v>197</v>
      </c>
      <c r="E944" s="409">
        <v>52</v>
      </c>
      <c r="F944" s="409" t="s">
        <v>3709</v>
      </c>
      <c r="G944" s="409">
        <v>96</v>
      </c>
      <c r="H944" s="409">
        <v>1</v>
      </c>
    </row>
    <row r="945" spans="1:8" x14ac:dyDescent="0.25">
      <c r="A945" s="409" t="s">
        <v>3040</v>
      </c>
      <c r="B945" s="409" t="s">
        <v>3294</v>
      </c>
      <c r="C945" s="409" t="s">
        <v>1649</v>
      </c>
      <c r="D945" s="409" t="s">
        <v>197</v>
      </c>
      <c r="E945" s="409">
        <v>52</v>
      </c>
      <c r="F945" s="409" t="s">
        <v>3710</v>
      </c>
      <c r="G945" s="409">
        <v>96</v>
      </c>
      <c r="H945" s="409">
        <v>1</v>
      </c>
    </row>
    <row r="946" spans="1:8" x14ac:dyDescent="0.25">
      <c r="A946" s="409" t="s">
        <v>3040</v>
      </c>
      <c r="B946" s="409" t="s">
        <v>3295</v>
      </c>
      <c r="C946" s="409" t="s">
        <v>1649</v>
      </c>
      <c r="D946" s="409" t="s">
        <v>197</v>
      </c>
      <c r="E946" s="409">
        <v>52</v>
      </c>
      <c r="F946" s="409" t="s">
        <v>3711</v>
      </c>
      <c r="G946" s="409">
        <v>96</v>
      </c>
      <c r="H946" s="409">
        <v>1</v>
      </c>
    </row>
    <row r="947" spans="1:8" x14ac:dyDescent="0.25">
      <c r="A947" s="409" t="s">
        <v>2200</v>
      </c>
      <c r="B947" s="409" t="s">
        <v>320</v>
      </c>
      <c r="C947" s="409" t="s">
        <v>1649</v>
      </c>
      <c r="D947" s="409" t="s">
        <v>197</v>
      </c>
      <c r="E947" s="409">
        <v>53</v>
      </c>
      <c r="F947" s="409" t="s">
        <v>3713</v>
      </c>
      <c r="G947" s="409">
        <v>96</v>
      </c>
      <c r="H947" s="409">
        <v>1</v>
      </c>
    </row>
    <row r="948" spans="1:8" x14ac:dyDescent="0.25">
      <c r="A948" s="409" t="s">
        <v>2200</v>
      </c>
      <c r="B948" s="409" t="s">
        <v>2210</v>
      </c>
      <c r="C948" s="409" t="s">
        <v>1649</v>
      </c>
      <c r="D948" s="409" t="s">
        <v>197</v>
      </c>
      <c r="E948" s="409">
        <v>53</v>
      </c>
      <c r="F948" s="409" t="s">
        <v>3714</v>
      </c>
      <c r="G948" s="409">
        <v>96</v>
      </c>
      <c r="H948" s="409">
        <v>1</v>
      </c>
    </row>
    <row r="949" spans="1:8" x14ac:dyDescent="0.25">
      <c r="A949" s="409" t="s">
        <v>2200</v>
      </c>
      <c r="B949" s="409" t="s">
        <v>2262</v>
      </c>
      <c r="C949" s="409" t="s">
        <v>1649</v>
      </c>
      <c r="D949" s="409" t="s">
        <v>197</v>
      </c>
      <c r="E949" s="409">
        <v>53</v>
      </c>
      <c r="F949" s="409" t="s">
        <v>3715</v>
      </c>
      <c r="G949" s="409">
        <v>96</v>
      </c>
      <c r="H949" s="409">
        <v>1</v>
      </c>
    </row>
    <row r="950" spans="1:8" x14ac:dyDescent="0.25">
      <c r="A950" s="409" t="s">
        <v>2200</v>
      </c>
      <c r="B950" s="409" t="s">
        <v>2379</v>
      </c>
      <c r="C950" s="409" t="s">
        <v>1645</v>
      </c>
      <c r="D950" s="409" t="s">
        <v>197</v>
      </c>
      <c r="E950" s="409">
        <v>53</v>
      </c>
      <c r="F950" s="409" t="s">
        <v>3716</v>
      </c>
      <c r="G950" s="409">
        <v>4</v>
      </c>
      <c r="H950" s="409">
        <v>1</v>
      </c>
    </row>
    <row r="951" spans="1:8" x14ac:dyDescent="0.25">
      <c r="A951" s="409" t="s">
        <v>2200</v>
      </c>
      <c r="B951" s="409" t="s">
        <v>317</v>
      </c>
      <c r="C951" s="409" t="s">
        <v>1645</v>
      </c>
      <c r="D951" s="409" t="s">
        <v>197</v>
      </c>
      <c r="E951" s="409">
        <v>53</v>
      </c>
      <c r="F951" s="409" t="s">
        <v>3717</v>
      </c>
      <c r="G951" s="409">
        <v>4</v>
      </c>
      <c r="H951" s="409">
        <v>1</v>
      </c>
    </row>
    <row r="952" spans="1:8" x14ac:dyDescent="0.25">
      <c r="A952" s="409" t="s">
        <v>2200</v>
      </c>
      <c r="B952" s="409" t="s">
        <v>318</v>
      </c>
      <c r="C952" s="409" t="s">
        <v>1646</v>
      </c>
      <c r="D952" s="409" t="s">
        <v>197</v>
      </c>
      <c r="E952" s="409">
        <v>53</v>
      </c>
      <c r="F952" s="409" t="s">
        <v>3718</v>
      </c>
      <c r="G952" s="409">
        <v>5</v>
      </c>
      <c r="H952" s="409">
        <v>1</v>
      </c>
    </row>
    <row r="953" spans="1:8" x14ac:dyDescent="0.25">
      <c r="A953" s="409" t="s">
        <v>2200</v>
      </c>
      <c r="B953" s="409" t="s">
        <v>2549</v>
      </c>
      <c r="C953" s="409" t="s">
        <v>1646</v>
      </c>
      <c r="D953" s="409" t="s">
        <v>197</v>
      </c>
      <c r="E953" s="409">
        <v>53</v>
      </c>
      <c r="F953" s="409" t="s">
        <v>3719</v>
      </c>
      <c r="G953" s="409">
        <v>5</v>
      </c>
      <c r="H953" s="409">
        <v>1</v>
      </c>
    </row>
    <row r="954" spans="1:8" x14ac:dyDescent="0.25">
      <c r="A954" s="409" t="s">
        <v>2200</v>
      </c>
      <c r="B954" s="409" t="s">
        <v>2645</v>
      </c>
      <c r="C954" s="409" t="s">
        <v>1646</v>
      </c>
      <c r="D954" s="409" t="s">
        <v>197</v>
      </c>
      <c r="E954" s="409">
        <v>53</v>
      </c>
      <c r="F954" s="409" t="s">
        <v>3720</v>
      </c>
      <c r="G954" s="409">
        <v>5</v>
      </c>
      <c r="H954" s="409">
        <v>1</v>
      </c>
    </row>
    <row r="955" spans="1:8" x14ac:dyDescent="0.25">
      <c r="A955" s="409" t="s">
        <v>2200</v>
      </c>
      <c r="B955" s="409" t="s">
        <v>319</v>
      </c>
      <c r="C955" s="409" t="s">
        <v>1647</v>
      </c>
      <c r="D955" s="409" t="s">
        <v>197</v>
      </c>
      <c r="E955" s="409">
        <v>53</v>
      </c>
      <c r="F955" s="409" t="s">
        <v>3721</v>
      </c>
      <c r="G955" s="409">
        <v>6</v>
      </c>
      <c r="H955" s="409">
        <v>1</v>
      </c>
    </row>
    <row r="956" spans="1:8" x14ac:dyDescent="0.25">
      <c r="A956" s="409" t="s">
        <v>2200</v>
      </c>
      <c r="B956" s="409" t="s">
        <v>2709</v>
      </c>
      <c r="C956" s="409" t="s">
        <v>1647</v>
      </c>
      <c r="D956" s="409" t="s">
        <v>197</v>
      </c>
      <c r="E956" s="409">
        <v>53</v>
      </c>
      <c r="F956" s="409" t="s">
        <v>4533</v>
      </c>
      <c r="G956" s="409">
        <v>6</v>
      </c>
      <c r="H956" s="409">
        <v>1</v>
      </c>
    </row>
    <row r="957" spans="1:8" x14ac:dyDescent="0.25">
      <c r="A957" s="409" t="s">
        <v>2200</v>
      </c>
      <c r="B957" s="409" t="s">
        <v>2857</v>
      </c>
      <c r="C957" s="409" t="s">
        <v>2716</v>
      </c>
      <c r="D957" s="409" t="s">
        <v>197</v>
      </c>
      <c r="E957" s="409">
        <v>53</v>
      </c>
      <c r="F957" s="409" t="s">
        <v>4534</v>
      </c>
      <c r="G957" s="409">
        <v>7</v>
      </c>
      <c r="H957" s="409">
        <v>1</v>
      </c>
    </row>
    <row r="958" spans="1:8" x14ac:dyDescent="0.25">
      <c r="A958" s="409" t="s">
        <v>2200</v>
      </c>
      <c r="B958" s="409" t="s">
        <v>2903</v>
      </c>
      <c r="C958" s="409" t="s">
        <v>2716</v>
      </c>
      <c r="D958" s="409" t="s">
        <v>197</v>
      </c>
      <c r="E958" s="409">
        <v>53</v>
      </c>
      <c r="F958" s="409" t="s">
        <v>4535</v>
      </c>
      <c r="G958" s="409">
        <v>7</v>
      </c>
      <c r="H958" s="409">
        <v>1</v>
      </c>
    </row>
    <row r="959" spans="1:8" x14ac:dyDescent="0.25">
      <c r="A959" s="409" t="s">
        <v>2200</v>
      </c>
      <c r="B959" s="409" t="s">
        <v>3003</v>
      </c>
      <c r="C959" s="409" t="s">
        <v>2716</v>
      </c>
      <c r="D959" s="409" t="s">
        <v>197</v>
      </c>
      <c r="E959" s="409">
        <v>53</v>
      </c>
      <c r="F959" s="409" t="s">
        <v>4536</v>
      </c>
      <c r="G959" s="409">
        <v>7</v>
      </c>
      <c r="H959" s="409">
        <v>1</v>
      </c>
    </row>
    <row r="960" spans="1:8" x14ac:dyDescent="0.25">
      <c r="A960" s="409" t="s">
        <v>2200</v>
      </c>
      <c r="B960" s="409" t="s">
        <v>235</v>
      </c>
      <c r="C960" s="409" t="s">
        <v>1649</v>
      </c>
      <c r="D960" s="409" t="s">
        <v>197</v>
      </c>
      <c r="E960" s="409">
        <v>53</v>
      </c>
      <c r="F960" s="409" t="s">
        <v>4537</v>
      </c>
      <c r="G960" s="409">
        <v>96</v>
      </c>
      <c r="H960" s="409">
        <v>1</v>
      </c>
    </row>
    <row r="961" spans="1:8" x14ac:dyDescent="0.25">
      <c r="A961" s="409" t="s">
        <v>2200</v>
      </c>
      <c r="B961" s="409" t="s">
        <v>3282</v>
      </c>
      <c r="C961" s="409" t="s">
        <v>1649</v>
      </c>
      <c r="D961" s="409" t="s">
        <v>197</v>
      </c>
      <c r="E961" s="409">
        <v>53</v>
      </c>
      <c r="F961" s="409" t="s">
        <v>4538</v>
      </c>
      <c r="G961" s="409">
        <v>96</v>
      </c>
      <c r="H961" s="409">
        <v>1</v>
      </c>
    </row>
    <row r="962" spans="1:8" x14ac:dyDescent="0.25">
      <c r="A962" s="409" t="s">
        <v>2200</v>
      </c>
      <c r="B962" s="409" t="s">
        <v>3304</v>
      </c>
      <c r="C962" s="409" t="s">
        <v>1649</v>
      </c>
      <c r="D962" s="409" t="s">
        <v>197</v>
      </c>
      <c r="E962" s="409">
        <v>53</v>
      </c>
      <c r="F962" s="409" t="s">
        <v>4539</v>
      </c>
      <c r="G962" s="409">
        <v>96</v>
      </c>
      <c r="H962" s="409">
        <v>1</v>
      </c>
    </row>
    <row r="963" spans="1:8" x14ac:dyDescent="0.25">
      <c r="A963" s="409" t="s">
        <v>2200</v>
      </c>
      <c r="B963" s="409" t="s">
        <v>298</v>
      </c>
      <c r="C963" s="409" t="s">
        <v>1649</v>
      </c>
      <c r="D963" s="409" t="s">
        <v>197</v>
      </c>
      <c r="E963" s="409">
        <v>53</v>
      </c>
      <c r="F963" s="409" t="s">
        <v>4540</v>
      </c>
      <c r="G963" s="409">
        <v>96</v>
      </c>
      <c r="H963" s="409">
        <v>1</v>
      </c>
    </row>
    <row r="964" spans="1:8" x14ac:dyDescent="0.25">
      <c r="A964" s="409" t="s">
        <v>2200</v>
      </c>
      <c r="B964" s="409" t="s">
        <v>3307</v>
      </c>
      <c r="C964" s="409" t="s">
        <v>1649</v>
      </c>
      <c r="D964" s="409" t="s">
        <v>197</v>
      </c>
      <c r="E964" s="409">
        <v>53</v>
      </c>
      <c r="F964" s="409" t="s">
        <v>4541</v>
      </c>
      <c r="G964" s="409">
        <v>96</v>
      </c>
      <c r="H964" s="409">
        <v>1</v>
      </c>
    </row>
    <row r="965" spans="1:8" x14ac:dyDescent="0.25">
      <c r="A965" s="409" t="s">
        <v>2200</v>
      </c>
      <c r="B965" s="409" t="s">
        <v>3348</v>
      </c>
      <c r="C965" s="409" t="s">
        <v>1649</v>
      </c>
      <c r="D965" s="409" t="s">
        <v>197</v>
      </c>
      <c r="E965" s="409">
        <v>53</v>
      </c>
      <c r="F965" s="409" t="s">
        <v>4542</v>
      </c>
      <c r="G965" s="409">
        <v>96</v>
      </c>
      <c r="H965" s="409">
        <v>1</v>
      </c>
    </row>
    <row r="966" spans="1:8" x14ac:dyDescent="0.25">
      <c r="A966" s="409" t="s">
        <v>2729</v>
      </c>
      <c r="B966" s="409" t="s">
        <v>235</v>
      </c>
      <c r="C966" s="409" t="s">
        <v>2716</v>
      </c>
      <c r="D966" s="409" t="s">
        <v>197</v>
      </c>
      <c r="E966" s="409">
        <v>54</v>
      </c>
      <c r="F966" s="409" t="s">
        <v>3723</v>
      </c>
      <c r="G966" s="409">
        <v>7</v>
      </c>
      <c r="H966" s="409">
        <v>1</v>
      </c>
    </row>
    <row r="967" spans="1:8" x14ac:dyDescent="0.25">
      <c r="A967" s="409" t="s">
        <v>2729</v>
      </c>
      <c r="B967" s="409" t="s">
        <v>2734</v>
      </c>
      <c r="C967" s="409" t="s">
        <v>2716</v>
      </c>
      <c r="D967" s="409" t="s">
        <v>197</v>
      </c>
      <c r="E967" s="409">
        <v>54</v>
      </c>
      <c r="F967" s="409" t="s">
        <v>3724</v>
      </c>
      <c r="G967" s="409">
        <v>7</v>
      </c>
      <c r="H967" s="409">
        <v>1</v>
      </c>
    </row>
    <row r="968" spans="1:8" x14ac:dyDescent="0.25">
      <c r="A968" s="409" t="s">
        <v>2729</v>
      </c>
      <c r="B968" s="409" t="s">
        <v>2766</v>
      </c>
      <c r="C968" s="409" t="s">
        <v>2716</v>
      </c>
      <c r="D968" s="409" t="s">
        <v>197</v>
      </c>
      <c r="E968" s="409">
        <v>54</v>
      </c>
      <c r="F968" s="409" t="s">
        <v>3725</v>
      </c>
      <c r="G968" s="409">
        <v>7</v>
      </c>
      <c r="H968" s="409">
        <v>1</v>
      </c>
    </row>
    <row r="969" spans="1:8" x14ac:dyDescent="0.25">
      <c r="A969" s="409" t="s">
        <v>2729</v>
      </c>
      <c r="B969" s="409" t="s">
        <v>2357</v>
      </c>
      <c r="C969" s="409" t="s">
        <v>2716</v>
      </c>
      <c r="D969" s="409" t="s">
        <v>197</v>
      </c>
      <c r="E969" s="409">
        <v>54</v>
      </c>
      <c r="F969" s="409" t="s">
        <v>3726</v>
      </c>
      <c r="G969" s="409">
        <v>7</v>
      </c>
      <c r="H969" s="409">
        <v>1</v>
      </c>
    </row>
    <row r="970" spans="1:8" x14ac:dyDescent="0.25">
      <c r="A970" s="409" t="s">
        <v>2729</v>
      </c>
      <c r="B970" s="409" t="s">
        <v>2812</v>
      </c>
      <c r="C970" s="409" t="s">
        <v>2716</v>
      </c>
      <c r="D970" s="409" t="s">
        <v>197</v>
      </c>
      <c r="E970" s="409">
        <v>54</v>
      </c>
      <c r="F970" s="409" t="s">
        <v>3727</v>
      </c>
      <c r="G970" s="409">
        <v>7</v>
      </c>
      <c r="H970" s="409">
        <v>1</v>
      </c>
    </row>
    <row r="971" spans="1:8" x14ac:dyDescent="0.25">
      <c r="A971" s="409" t="s">
        <v>2729</v>
      </c>
      <c r="B971" s="409" t="s">
        <v>2846</v>
      </c>
      <c r="C971" s="409" t="s">
        <v>2716</v>
      </c>
      <c r="D971" s="409" t="s">
        <v>197</v>
      </c>
      <c r="E971" s="409">
        <v>54</v>
      </c>
      <c r="F971" s="409" t="s">
        <v>3728</v>
      </c>
      <c r="G971" s="409">
        <v>7</v>
      </c>
      <c r="H971" s="409">
        <v>1</v>
      </c>
    </row>
    <row r="972" spans="1:8" x14ac:dyDescent="0.25">
      <c r="A972" s="409" t="s">
        <v>2729</v>
      </c>
      <c r="B972" s="409" t="s">
        <v>2848</v>
      </c>
      <c r="C972" s="409" t="s">
        <v>2716</v>
      </c>
      <c r="D972" s="409" t="s">
        <v>197</v>
      </c>
      <c r="E972" s="409">
        <v>54</v>
      </c>
      <c r="F972" s="409" t="s">
        <v>3729</v>
      </c>
      <c r="G972" s="409">
        <v>7</v>
      </c>
      <c r="H972" s="409">
        <v>1</v>
      </c>
    </row>
    <row r="973" spans="1:8" x14ac:dyDescent="0.25">
      <c r="A973" s="409" t="s">
        <v>2729</v>
      </c>
      <c r="B973" s="409" t="s">
        <v>2898</v>
      </c>
      <c r="C973" s="409" t="s">
        <v>2716</v>
      </c>
      <c r="D973" s="409" t="s">
        <v>197</v>
      </c>
      <c r="E973" s="409">
        <v>54</v>
      </c>
      <c r="F973" s="409" t="s">
        <v>3730</v>
      </c>
      <c r="G973" s="409">
        <v>7</v>
      </c>
      <c r="H973" s="409">
        <v>1</v>
      </c>
    </row>
    <row r="974" spans="1:8" x14ac:dyDescent="0.25">
      <c r="A974" s="409" t="s">
        <v>2729</v>
      </c>
      <c r="B974" s="409" t="s">
        <v>2899</v>
      </c>
      <c r="C974" s="409" t="s">
        <v>2716</v>
      </c>
      <c r="D974" s="409" t="s">
        <v>197</v>
      </c>
      <c r="E974" s="409">
        <v>54</v>
      </c>
      <c r="F974" s="409" t="s">
        <v>3731</v>
      </c>
      <c r="G974" s="409">
        <v>7</v>
      </c>
      <c r="H974" s="409">
        <v>1</v>
      </c>
    </row>
    <row r="975" spans="1:8" x14ac:dyDescent="0.25">
      <c r="A975" s="409" t="s">
        <v>2729</v>
      </c>
      <c r="B975" s="409" t="s">
        <v>2982</v>
      </c>
      <c r="C975" s="409" t="s">
        <v>2716</v>
      </c>
      <c r="D975" s="409" t="s">
        <v>197</v>
      </c>
      <c r="E975" s="409">
        <v>54</v>
      </c>
      <c r="F975" s="409" t="s">
        <v>4543</v>
      </c>
      <c r="G975" s="409">
        <v>7</v>
      </c>
      <c r="H975" s="409">
        <v>1</v>
      </c>
    </row>
    <row r="976" spans="1:8" x14ac:dyDescent="0.25">
      <c r="A976" s="409" t="s">
        <v>2729</v>
      </c>
      <c r="B976" s="409" t="s">
        <v>3001</v>
      </c>
      <c r="C976" s="409" t="s">
        <v>2716</v>
      </c>
      <c r="D976" s="409" t="s">
        <v>197</v>
      </c>
      <c r="E976" s="409">
        <v>54</v>
      </c>
      <c r="F976" s="409" t="s">
        <v>4544</v>
      </c>
      <c r="G976" s="409">
        <v>7</v>
      </c>
      <c r="H976" s="409">
        <v>1</v>
      </c>
    </row>
    <row r="977" spans="1:8" x14ac:dyDescent="0.25">
      <c r="A977" s="409" t="s">
        <v>2729</v>
      </c>
      <c r="B977" s="409" t="s">
        <v>3005</v>
      </c>
      <c r="C977" s="409" t="s">
        <v>2716</v>
      </c>
      <c r="D977" s="409" t="s">
        <v>197</v>
      </c>
      <c r="E977" s="409">
        <v>54</v>
      </c>
      <c r="F977" s="409" t="s">
        <v>4545</v>
      </c>
      <c r="G977" s="409">
        <v>7</v>
      </c>
      <c r="H977" s="409">
        <v>1</v>
      </c>
    </row>
    <row r="978" spans="1:8" x14ac:dyDescent="0.25">
      <c r="A978" s="409" t="s">
        <v>2729</v>
      </c>
      <c r="B978" s="409" t="s">
        <v>3014</v>
      </c>
      <c r="C978" s="409" t="s">
        <v>2716</v>
      </c>
      <c r="D978" s="409" t="s">
        <v>197</v>
      </c>
      <c r="E978" s="409">
        <v>54</v>
      </c>
      <c r="F978" s="409" t="s">
        <v>4546</v>
      </c>
      <c r="G978" s="409">
        <v>7</v>
      </c>
      <c r="H978" s="409">
        <v>1</v>
      </c>
    </row>
    <row r="979" spans="1:8" x14ac:dyDescent="0.25">
      <c r="A979" s="409" t="s">
        <v>2975</v>
      </c>
      <c r="B979" s="409" t="s">
        <v>2976</v>
      </c>
      <c r="C979" s="409" t="s">
        <v>2716</v>
      </c>
      <c r="D979" s="409" t="s">
        <v>197</v>
      </c>
      <c r="E979" s="409">
        <v>55</v>
      </c>
      <c r="F979" s="409" t="s">
        <v>3733</v>
      </c>
      <c r="G979" s="409">
        <v>7</v>
      </c>
      <c r="H979" s="409">
        <v>1</v>
      </c>
    </row>
    <row r="980" spans="1:8" x14ac:dyDescent="0.25">
      <c r="A980" s="409" t="s">
        <v>2975</v>
      </c>
      <c r="B980" s="409" t="s">
        <v>235</v>
      </c>
      <c r="C980" s="409" t="s">
        <v>1649</v>
      </c>
      <c r="D980" s="409" t="s">
        <v>197</v>
      </c>
      <c r="E980" s="409">
        <v>55</v>
      </c>
      <c r="F980" s="409" t="s">
        <v>4547</v>
      </c>
      <c r="G980" s="409">
        <v>96</v>
      </c>
      <c r="H980" s="409">
        <v>1</v>
      </c>
    </row>
    <row r="981" spans="1:8" x14ac:dyDescent="0.25">
      <c r="A981" s="409" t="s">
        <v>1682</v>
      </c>
      <c r="B981" s="409" t="s">
        <v>1683</v>
      </c>
      <c r="C981" s="409" t="s">
        <v>1675</v>
      </c>
      <c r="D981" s="409" t="s">
        <v>197</v>
      </c>
      <c r="E981" s="409">
        <v>56</v>
      </c>
      <c r="F981" s="409" t="s">
        <v>4548</v>
      </c>
      <c r="G981" s="409">
        <v>1</v>
      </c>
      <c r="H981" s="409">
        <v>1</v>
      </c>
    </row>
    <row r="982" spans="1:8" x14ac:dyDescent="0.25">
      <c r="A982" s="409" t="s">
        <v>1682</v>
      </c>
      <c r="B982" s="409" t="s">
        <v>1716</v>
      </c>
      <c r="C982" s="409" t="s">
        <v>1675</v>
      </c>
      <c r="D982" s="409" t="s">
        <v>197</v>
      </c>
      <c r="E982" s="409">
        <v>56</v>
      </c>
      <c r="F982" s="409" t="s">
        <v>4549</v>
      </c>
      <c r="G982" s="409">
        <v>1</v>
      </c>
      <c r="H982" s="409">
        <v>1</v>
      </c>
    </row>
    <row r="983" spans="1:8" x14ac:dyDescent="0.25">
      <c r="A983" s="409" t="s">
        <v>1682</v>
      </c>
      <c r="B983" s="409" t="s">
        <v>1755</v>
      </c>
      <c r="C983" s="409" t="s">
        <v>1675</v>
      </c>
      <c r="D983" s="409" t="s">
        <v>197</v>
      </c>
      <c r="E983" s="409">
        <v>56</v>
      </c>
      <c r="F983" s="409" t="s">
        <v>4550</v>
      </c>
      <c r="G983" s="409">
        <v>1</v>
      </c>
      <c r="H983" s="409">
        <v>1</v>
      </c>
    </row>
    <row r="984" spans="1:8" x14ac:dyDescent="0.25">
      <c r="A984" s="409" t="s">
        <v>1682</v>
      </c>
      <c r="B984" s="409" t="s">
        <v>1763</v>
      </c>
      <c r="C984" s="409" t="s">
        <v>1675</v>
      </c>
      <c r="D984" s="409" t="s">
        <v>197</v>
      </c>
      <c r="E984" s="409">
        <v>56</v>
      </c>
      <c r="F984" s="409" t="s">
        <v>4551</v>
      </c>
      <c r="G984" s="409">
        <v>1</v>
      </c>
      <c r="H984" s="409">
        <v>1</v>
      </c>
    </row>
    <row r="985" spans="1:8" x14ac:dyDescent="0.25">
      <c r="A985" s="409" t="s">
        <v>1682</v>
      </c>
      <c r="B985" s="409" t="s">
        <v>1771</v>
      </c>
      <c r="C985" s="409" t="s">
        <v>1765</v>
      </c>
      <c r="D985" s="409" t="s">
        <v>197</v>
      </c>
      <c r="E985" s="409">
        <v>56</v>
      </c>
      <c r="F985" s="409" t="s">
        <v>4552</v>
      </c>
      <c r="G985" s="409">
        <v>2</v>
      </c>
      <c r="H985" s="409">
        <v>1</v>
      </c>
    </row>
    <row r="986" spans="1:8" x14ac:dyDescent="0.25">
      <c r="A986" s="409" t="s">
        <v>1682</v>
      </c>
      <c r="B986" s="409" t="s">
        <v>1797</v>
      </c>
      <c r="C986" s="409" t="s">
        <v>1765</v>
      </c>
      <c r="D986" s="409" t="s">
        <v>197</v>
      </c>
      <c r="E986" s="409">
        <v>56</v>
      </c>
      <c r="F986" s="409" t="s">
        <v>4553</v>
      </c>
      <c r="G986" s="409">
        <v>2</v>
      </c>
      <c r="H986" s="409">
        <v>1</v>
      </c>
    </row>
    <row r="987" spans="1:8" x14ac:dyDescent="0.25">
      <c r="A987" s="409" t="s">
        <v>1682</v>
      </c>
      <c r="B987" s="409" t="s">
        <v>1821</v>
      </c>
      <c r="C987" s="409" t="s">
        <v>1765</v>
      </c>
      <c r="D987" s="409" t="s">
        <v>197</v>
      </c>
      <c r="E987" s="409">
        <v>56</v>
      </c>
      <c r="F987" s="409" t="s">
        <v>4554</v>
      </c>
      <c r="G987" s="409">
        <v>2</v>
      </c>
      <c r="H987" s="409">
        <v>1</v>
      </c>
    </row>
    <row r="988" spans="1:8" x14ac:dyDescent="0.25">
      <c r="A988" s="409" t="s">
        <v>1682</v>
      </c>
      <c r="B988" s="409" t="s">
        <v>1967</v>
      </c>
      <c r="C988" s="409" t="s">
        <v>1652</v>
      </c>
      <c r="D988" s="409" t="s">
        <v>197</v>
      </c>
      <c r="E988" s="409">
        <v>56</v>
      </c>
      <c r="F988" s="409" t="s">
        <v>4555</v>
      </c>
      <c r="G988" s="409">
        <v>3</v>
      </c>
      <c r="H988" s="409">
        <v>1</v>
      </c>
    </row>
    <row r="989" spans="1:8" x14ac:dyDescent="0.25">
      <c r="A989" s="409" t="s">
        <v>1682</v>
      </c>
      <c r="B989" s="409" t="s">
        <v>1974</v>
      </c>
      <c r="C989" s="409" t="s">
        <v>1652</v>
      </c>
      <c r="D989" s="409" t="s">
        <v>197</v>
      </c>
      <c r="E989" s="409">
        <v>56</v>
      </c>
      <c r="F989" s="409" t="s">
        <v>4556</v>
      </c>
      <c r="G989" s="409">
        <v>3</v>
      </c>
      <c r="H989" s="409">
        <v>1</v>
      </c>
    </row>
    <row r="990" spans="1:8" x14ac:dyDescent="0.25">
      <c r="A990" s="409" t="s">
        <v>1682</v>
      </c>
      <c r="B990" s="409" t="s">
        <v>1976</v>
      </c>
      <c r="C990" s="409" t="s">
        <v>1652</v>
      </c>
      <c r="D990" s="409" t="s">
        <v>197</v>
      </c>
      <c r="E990" s="409">
        <v>56</v>
      </c>
      <c r="F990" s="409" t="s">
        <v>4557</v>
      </c>
      <c r="G990" s="409">
        <v>3</v>
      </c>
      <c r="H990" s="409">
        <v>1</v>
      </c>
    </row>
    <row r="991" spans="1:8" x14ac:dyDescent="0.25">
      <c r="A991" s="409" t="s">
        <v>1682</v>
      </c>
      <c r="B991" s="409" t="s">
        <v>2009</v>
      </c>
      <c r="C991" s="409" t="s">
        <v>1652</v>
      </c>
      <c r="D991" s="409" t="s">
        <v>197</v>
      </c>
      <c r="E991" s="409">
        <v>56</v>
      </c>
      <c r="F991" s="409" t="s">
        <v>4558</v>
      </c>
      <c r="G991" s="409">
        <v>3</v>
      </c>
      <c r="H991" s="409">
        <v>1</v>
      </c>
    </row>
    <row r="992" spans="1:8" x14ac:dyDescent="0.25">
      <c r="A992" s="409" t="s">
        <v>1682</v>
      </c>
      <c r="B992" s="409" t="s">
        <v>2041</v>
      </c>
      <c r="C992" s="409" t="s">
        <v>1652</v>
      </c>
      <c r="D992" s="409" t="s">
        <v>197</v>
      </c>
      <c r="E992" s="409">
        <v>56</v>
      </c>
      <c r="F992" s="409" t="s">
        <v>4559</v>
      </c>
      <c r="G992" s="409">
        <v>3</v>
      </c>
      <c r="H992" s="409">
        <v>1</v>
      </c>
    </row>
    <row r="993" spans="1:8" x14ac:dyDescent="0.25">
      <c r="A993" s="409" t="s">
        <v>1682</v>
      </c>
      <c r="B993" s="409" t="s">
        <v>2164</v>
      </c>
      <c r="C993" s="409" t="s">
        <v>1652</v>
      </c>
      <c r="D993" s="409" t="s">
        <v>197</v>
      </c>
      <c r="E993" s="409">
        <v>56</v>
      </c>
      <c r="F993" s="409" t="s">
        <v>4560</v>
      </c>
      <c r="G993" s="409">
        <v>3</v>
      </c>
      <c r="H993" s="409">
        <v>1</v>
      </c>
    </row>
    <row r="994" spans="1:8" x14ac:dyDescent="0.25">
      <c r="A994" s="409" t="s">
        <v>1682</v>
      </c>
      <c r="B994" s="409" t="s">
        <v>2338</v>
      </c>
      <c r="C994" s="409" t="s">
        <v>1645</v>
      </c>
      <c r="D994" s="409" t="s">
        <v>197</v>
      </c>
      <c r="E994" s="409">
        <v>56</v>
      </c>
      <c r="F994" s="409" t="s">
        <v>4561</v>
      </c>
      <c r="G994" s="409">
        <v>4</v>
      </c>
      <c r="H994" s="409">
        <v>1</v>
      </c>
    </row>
    <row r="995" spans="1:8" x14ac:dyDescent="0.25">
      <c r="A995" s="409" t="s">
        <v>1682</v>
      </c>
      <c r="B995" s="409" t="s">
        <v>2390</v>
      </c>
      <c r="C995" s="409" t="s">
        <v>1645</v>
      </c>
      <c r="D995" s="409" t="s">
        <v>197</v>
      </c>
      <c r="E995" s="409">
        <v>56</v>
      </c>
      <c r="F995" s="409" t="s">
        <v>4562</v>
      </c>
      <c r="G995" s="409">
        <v>4</v>
      </c>
      <c r="H995" s="409">
        <v>1</v>
      </c>
    </row>
    <row r="996" spans="1:8" x14ac:dyDescent="0.25">
      <c r="A996" s="409" t="s">
        <v>1682</v>
      </c>
      <c r="B996" s="409" t="s">
        <v>2395</v>
      </c>
      <c r="C996" s="409" t="s">
        <v>1645</v>
      </c>
      <c r="D996" s="409" t="s">
        <v>197</v>
      </c>
      <c r="E996" s="409">
        <v>56</v>
      </c>
      <c r="F996" s="409" t="s">
        <v>4563</v>
      </c>
      <c r="G996" s="409">
        <v>4</v>
      </c>
      <c r="H996" s="409">
        <v>1</v>
      </c>
    </row>
    <row r="997" spans="1:8" x14ac:dyDescent="0.25">
      <c r="A997" s="409" t="s">
        <v>1682</v>
      </c>
      <c r="B997" s="409" t="s">
        <v>2397</v>
      </c>
      <c r="C997" s="409" t="s">
        <v>1645</v>
      </c>
      <c r="D997" s="409" t="s">
        <v>197</v>
      </c>
      <c r="E997" s="409">
        <v>56</v>
      </c>
      <c r="F997" s="409" t="s">
        <v>4564</v>
      </c>
      <c r="G997" s="409">
        <v>4</v>
      </c>
      <c r="H997" s="409">
        <v>1</v>
      </c>
    </row>
    <row r="998" spans="1:8" x14ac:dyDescent="0.25">
      <c r="A998" s="409" t="s">
        <v>1682</v>
      </c>
      <c r="B998" s="409" t="s">
        <v>2534</v>
      </c>
      <c r="C998" s="409" t="s">
        <v>1646</v>
      </c>
      <c r="D998" s="409" t="s">
        <v>197</v>
      </c>
      <c r="E998" s="409">
        <v>56</v>
      </c>
      <c r="F998" s="409" t="s">
        <v>4565</v>
      </c>
      <c r="G998" s="409">
        <v>5</v>
      </c>
      <c r="H998" s="409">
        <v>1</v>
      </c>
    </row>
    <row r="999" spans="1:8" x14ac:dyDescent="0.25">
      <c r="A999" s="409" t="s">
        <v>1682</v>
      </c>
      <c r="B999" s="409" t="s">
        <v>2695</v>
      </c>
      <c r="C999" s="409" t="s">
        <v>1647</v>
      </c>
      <c r="D999" s="409" t="s">
        <v>197</v>
      </c>
      <c r="E999" s="409">
        <v>56</v>
      </c>
      <c r="F999" s="409" t="s">
        <v>4566</v>
      </c>
      <c r="G999" s="409">
        <v>6</v>
      </c>
      <c r="H999" s="409">
        <v>1</v>
      </c>
    </row>
    <row r="1000" spans="1:8" x14ac:dyDescent="0.25">
      <c r="A1000" s="409" t="s">
        <v>1682</v>
      </c>
      <c r="B1000" s="409" t="s">
        <v>2723</v>
      </c>
      <c r="C1000" s="409" t="s">
        <v>2716</v>
      </c>
      <c r="D1000" s="409" t="s">
        <v>197</v>
      </c>
      <c r="E1000" s="409">
        <v>56</v>
      </c>
      <c r="F1000" s="409" t="s">
        <v>4567</v>
      </c>
      <c r="G1000" s="409">
        <v>7</v>
      </c>
      <c r="H1000" s="409">
        <v>1</v>
      </c>
    </row>
    <row r="1001" spans="1:8" x14ac:dyDescent="0.25">
      <c r="A1001" s="409" t="s">
        <v>1682</v>
      </c>
      <c r="B1001" s="409" t="s">
        <v>2741</v>
      </c>
      <c r="C1001" s="409" t="s">
        <v>2716</v>
      </c>
      <c r="D1001" s="409" t="s">
        <v>197</v>
      </c>
      <c r="E1001" s="409">
        <v>56</v>
      </c>
      <c r="F1001" s="409" t="s">
        <v>4568</v>
      </c>
      <c r="G1001" s="409">
        <v>7</v>
      </c>
      <c r="H1001" s="409">
        <v>1</v>
      </c>
    </row>
    <row r="1002" spans="1:8" x14ac:dyDescent="0.25">
      <c r="A1002" s="409" t="s">
        <v>1682</v>
      </c>
      <c r="B1002" s="409" t="s">
        <v>2828</v>
      </c>
      <c r="C1002" s="409" t="s">
        <v>2716</v>
      </c>
      <c r="D1002" s="409" t="s">
        <v>197</v>
      </c>
      <c r="E1002" s="409">
        <v>56</v>
      </c>
      <c r="F1002" s="409" t="s">
        <v>4569</v>
      </c>
      <c r="G1002" s="409">
        <v>7</v>
      </c>
      <c r="H1002" s="409">
        <v>1</v>
      </c>
    </row>
    <row r="1003" spans="1:8" x14ac:dyDescent="0.25">
      <c r="A1003" s="409" t="s">
        <v>1682</v>
      </c>
      <c r="B1003" s="409" t="s">
        <v>2908</v>
      </c>
      <c r="C1003" s="409" t="s">
        <v>2716</v>
      </c>
      <c r="D1003" s="409" t="s">
        <v>197</v>
      </c>
      <c r="E1003" s="409">
        <v>56</v>
      </c>
      <c r="F1003" s="409" t="s">
        <v>4570</v>
      </c>
      <c r="G1003" s="409">
        <v>7</v>
      </c>
      <c r="H1003" s="409">
        <v>1</v>
      </c>
    </row>
    <row r="1004" spans="1:8" x14ac:dyDescent="0.25">
      <c r="A1004" s="409" t="s">
        <v>1682</v>
      </c>
      <c r="B1004" s="409" t="s">
        <v>3044</v>
      </c>
      <c r="C1004" s="409" t="s">
        <v>2716</v>
      </c>
      <c r="D1004" s="409" t="s">
        <v>197</v>
      </c>
      <c r="E1004" s="409">
        <v>56</v>
      </c>
      <c r="F1004" s="409" t="s">
        <v>4571</v>
      </c>
      <c r="G1004" s="409">
        <v>7</v>
      </c>
      <c r="H1004" s="409">
        <v>1</v>
      </c>
    </row>
    <row r="1005" spans="1:8" x14ac:dyDescent="0.25">
      <c r="A1005" s="409" t="s">
        <v>1682</v>
      </c>
      <c r="B1005" s="409" t="s">
        <v>3048</v>
      </c>
      <c r="C1005" s="409" t="s">
        <v>2716</v>
      </c>
      <c r="D1005" s="409" t="s">
        <v>197</v>
      </c>
      <c r="E1005" s="409">
        <v>56</v>
      </c>
      <c r="F1005" s="409" t="s">
        <v>4572</v>
      </c>
      <c r="G1005" s="409">
        <v>7</v>
      </c>
      <c r="H1005" s="409">
        <v>1</v>
      </c>
    </row>
    <row r="1006" spans="1:8" x14ac:dyDescent="0.25">
      <c r="A1006" s="409" t="s">
        <v>1682</v>
      </c>
      <c r="B1006" s="409" t="s">
        <v>3055</v>
      </c>
      <c r="C1006" s="409" t="s">
        <v>2716</v>
      </c>
      <c r="D1006" s="409" t="s">
        <v>197</v>
      </c>
      <c r="E1006" s="409">
        <v>56</v>
      </c>
      <c r="F1006" s="409" t="s">
        <v>4573</v>
      </c>
      <c r="G1006" s="409">
        <v>7</v>
      </c>
      <c r="H1006" s="409">
        <v>1</v>
      </c>
    </row>
    <row r="1007" spans="1:8" x14ac:dyDescent="0.25">
      <c r="A1007" s="409" t="s">
        <v>1682</v>
      </c>
      <c r="B1007" s="409" t="s">
        <v>3091</v>
      </c>
      <c r="C1007" s="409" t="s">
        <v>3057</v>
      </c>
      <c r="D1007" s="409" t="s">
        <v>197</v>
      </c>
      <c r="E1007" s="409">
        <v>56</v>
      </c>
      <c r="F1007" s="409" t="s">
        <v>4574</v>
      </c>
      <c r="G1007" s="409">
        <v>8</v>
      </c>
      <c r="H1007" s="409">
        <v>1</v>
      </c>
    </row>
    <row r="1008" spans="1:8" x14ac:dyDescent="0.25">
      <c r="A1008" s="409" t="s">
        <v>1682</v>
      </c>
      <c r="B1008" s="409" t="s">
        <v>3137</v>
      </c>
      <c r="C1008" s="409" t="s">
        <v>3057</v>
      </c>
      <c r="D1008" s="409" t="s">
        <v>197</v>
      </c>
      <c r="E1008" s="409">
        <v>56</v>
      </c>
      <c r="F1008" s="409" t="s">
        <v>4575</v>
      </c>
      <c r="G1008" s="409">
        <v>8</v>
      </c>
      <c r="H1008" s="409">
        <v>1</v>
      </c>
    </row>
    <row r="1009" spans="1:8" x14ac:dyDescent="0.25">
      <c r="A1009" s="409" t="s">
        <v>1682</v>
      </c>
      <c r="B1009" s="409" t="s">
        <v>235</v>
      </c>
      <c r="C1009" s="409" t="s">
        <v>1649</v>
      </c>
      <c r="D1009" s="409" t="s">
        <v>197</v>
      </c>
      <c r="E1009" s="409">
        <v>56</v>
      </c>
      <c r="F1009" s="409" t="s">
        <v>4576</v>
      </c>
      <c r="G1009" s="409">
        <v>96</v>
      </c>
      <c r="H1009" s="409">
        <v>1</v>
      </c>
    </row>
    <row r="1010" spans="1:8" x14ac:dyDescent="0.25">
      <c r="A1010" s="409" t="s">
        <v>1682</v>
      </c>
      <c r="B1010" s="409" t="s">
        <v>3268</v>
      </c>
      <c r="C1010" s="409" t="s">
        <v>1649</v>
      </c>
      <c r="D1010" s="409" t="s">
        <v>197</v>
      </c>
      <c r="E1010" s="409">
        <v>56</v>
      </c>
      <c r="F1010" s="409" t="s">
        <v>4577</v>
      </c>
      <c r="G1010" s="409">
        <v>96</v>
      </c>
      <c r="H1010" s="409">
        <v>1</v>
      </c>
    </row>
    <row r="1011" spans="1:8" x14ac:dyDescent="0.25">
      <c r="A1011" s="409" t="s">
        <v>1682</v>
      </c>
      <c r="B1011" s="409" t="s">
        <v>3269</v>
      </c>
      <c r="C1011" s="409" t="s">
        <v>1649</v>
      </c>
      <c r="D1011" s="409" t="s">
        <v>197</v>
      </c>
      <c r="E1011" s="409">
        <v>56</v>
      </c>
      <c r="F1011" s="409" t="s">
        <v>4578</v>
      </c>
      <c r="G1011" s="409">
        <v>96</v>
      </c>
      <c r="H1011" s="409">
        <v>1</v>
      </c>
    </row>
    <row r="1012" spans="1:8" x14ac:dyDescent="0.25">
      <c r="A1012" s="409" t="s">
        <v>1682</v>
      </c>
      <c r="B1012" s="409" t="s">
        <v>3270</v>
      </c>
      <c r="C1012" s="409" t="s">
        <v>1649</v>
      </c>
      <c r="D1012" s="409" t="s">
        <v>197</v>
      </c>
      <c r="E1012" s="409">
        <v>56</v>
      </c>
      <c r="F1012" s="409" t="s">
        <v>4579</v>
      </c>
      <c r="G1012" s="409">
        <v>96</v>
      </c>
      <c r="H1012" s="409">
        <v>1</v>
      </c>
    </row>
    <row r="1013" spans="1:8" x14ac:dyDescent="0.25">
      <c r="A1013" s="409" t="s">
        <v>1682</v>
      </c>
      <c r="B1013" s="409" t="s">
        <v>3273</v>
      </c>
      <c r="C1013" s="409" t="s">
        <v>1649</v>
      </c>
      <c r="D1013" s="409" t="s">
        <v>197</v>
      </c>
      <c r="E1013" s="409">
        <v>56</v>
      </c>
      <c r="F1013" s="409" t="s">
        <v>4580</v>
      </c>
      <c r="G1013" s="409">
        <v>96</v>
      </c>
      <c r="H1013" s="409">
        <v>1</v>
      </c>
    </row>
    <row r="1014" spans="1:8" x14ac:dyDescent="0.25">
      <c r="A1014" s="409" t="s">
        <v>1682</v>
      </c>
      <c r="B1014" s="409" t="s">
        <v>3274</v>
      </c>
      <c r="C1014" s="409" t="s">
        <v>1649</v>
      </c>
      <c r="D1014" s="409" t="s">
        <v>197</v>
      </c>
      <c r="E1014" s="409">
        <v>56</v>
      </c>
      <c r="F1014" s="409" t="s">
        <v>4581</v>
      </c>
      <c r="G1014" s="409">
        <v>96</v>
      </c>
      <c r="H1014" s="409">
        <v>1</v>
      </c>
    </row>
    <row r="1015" spans="1:8" x14ac:dyDescent="0.25">
      <c r="A1015" s="409" t="s">
        <v>1682</v>
      </c>
      <c r="B1015" s="409" t="s">
        <v>3120</v>
      </c>
      <c r="C1015" s="409" t="s">
        <v>1649</v>
      </c>
      <c r="D1015" s="409" t="s">
        <v>197</v>
      </c>
      <c r="E1015" s="409">
        <v>56</v>
      </c>
      <c r="F1015" s="409" t="s">
        <v>4582</v>
      </c>
      <c r="G1015" s="409">
        <v>96</v>
      </c>
      <c r="H1015" s="409">
        <v>1</v>
      </c>
    </row>
    <row r="1016" spans="1:8" x14ac:dyDescent="0.25">
      <c r="A1016" s="409" t="s">
        <v>1682</v>
      </c>
      <c r="B1016" s="409" t="s">
        <v>3280</v>
      </c>
      <c r="C1016" s="409" t="s">
        <v>1649</v>
      </c>
      <c r="D1016" s="409" t="s">
        <v>197</v>
      </c>
      <c r="E1016" s="409">
        <v>56</v>
      </c>
      <c r="F1016" s="409" t="s">
        <v>4583</v>
      </c>
      <c r="G1016" s="409">
        <v>96</v>
      </c>
      <c r="H1016" s="409">
        <v>1</v>
      </c>
    </row>
    <row r="1017" spans="1:8" x14ac:dyDescent="0.25">
      <c r="A1017" s="409" t="s">
        <v>1682</v>
      </c>
      <c r="B1017" s="409" t="s">
        <v>3301</v>
      </c>
      <c r="C1017" s="409" t="s">
        <v>1649</v>
      </c>
      <c r="D1017" s="409" t="s">
        <v>197</v>
      </c>
      <c r="E1017" s="409">
        <v>56</v>
      </c>
      <c r="F1017" s="409" t="s">
        <v>4584</v>
      </c>
      <c r="G1017" s="409">
        <v>96</v>
      </c>
      <c r="H1017" s="409">
        <v>1</v>
      </c>
    </row>
    <row r="1018" spans="1:8" x14ac:dyDescent="0.25">
      <c r="A1018" s="409" t="s">
        <v>1682</v>
      </c>
      <c r="B1018" s="409" t="s">
        <v>3306</v>
      </c>
      <c r="C1018" s="409" t="s">
        <v>1649</v>
      </c>
      <c r="D1018" s="409" t="s">
        <v>197</v>
      </c>
      <c r="E1018" s="409">
        <v>56</v>
      </c>
      <c r="F1018" s="409" t="s">
        <v>4585</v>
      </c>
      <c r="G1018" s="409">
        <v>96</v>
      </c>
      <c r="H1018" s="409">
        <v>1</v>
      </c>
    </row>
    <row r="1019" spans="1:8" x14ac:dyDescent="0.25">
      <c r="A1019" s="409" t="s">
        <v>1682</v>
      </c>
      <c r="B1019" s="409" t="s">
        <v>3316</v>
      </c>
      <c r="C1019" s="409" t="s">
        <v>1649</v>
      </c>
      <c r="D1019" s="409" t="s">
        <v>197</v>
      </c>
      <c r="E1019" s="409">
        <v>56</v>
      </c>
      <c r="F1019" s="409" t="s">
        <v>4586</v>
      </c>
      <c r="G1019" s="409">
        <v>96</v>
      </c>
      <c r="H1019" s="409">
        <v>1</v>
      </c>
    </row>
    <row r="1020" spans="1:8" x14ac:dyDescent="0.25">
      <c r="A1020" s="409" t="s">
        <v>1682</v>
      </c>
      <c r="B1020" s="409" t="s">
        <v>3317</v>
      </c>
      <c r="C1020" s="409" t="s">
        <v>1649</v>
      </c>
      <c r="D1020" s="409" t="s">
        <v>197</v>
      </c>
      <c r="E1020" s="409">
        <v>56</v>
      </c>
      <c r="F1020" s="409" t="s">
        <v>4587</v>
      </c>
      <c r="G1020" s="409">
        <v>96</v>
      </c>
      <c r="H1020" s="409">
        <v>1</v>
      </c>
    </row>
    <row r="1021" spans="1:8" x14ac:dyDescent="0.25">
      <c r="A1021" s="409" t="s">
        <v>1682</v>
      </c>
      <c r="B1021" s="409" t="s">
        <v>3319</v>
      </c>
      <c r="C1021" s="409" t="s">
        <v>1649</v>
      </c>
      <c r="D1021" s="409" t="s">
        <v>197</v>
      </c>
      <c r="E1021" s="409">
        <v>56</v>
      </c>
      <c r="F1021" s="409" t="s">
        <v>4588</v>
      </c>
      <c r="G1021" s="409">
        <v>96</v>
      </c>
      <c r="H1021" s="409">
        <v>1</v>
      </c>
    </row>
    <row r="1022" spans="1:8" x14ac:dyDescent="0.25">
      <c r="A1022" s="409" t="s">
        <v>1682</v>
      </c>
      <c r="B1022" s="409" t="s">
        <v>2928</v>
      </c>
      <c r="C1022" s="409" t="s">
        <v>1649</v>
      </c>
      <c r="D1022" s="409" t="s">
        <v>197</v>
      </c>
      <c r="E1022" s="409">
        <v>56</v>
      </c>
      <c r="F1022" s="409" t="s">
        <v>4589</v>
      </c>
      <c r="G1022" s="409">
        <v>96</v>
      </c>
      <c r="H1022" s="409">
        <v>1</v>
      </c>
    </row>
    <row r="1023" spans="1:8" x14ac:dyDescent="0.25">
      <c r="A1023" s="409" t="s">
        <v>1673</v>
      </c>
      <c r="B1023" s="409" t="s">
        <v>1674</v>
      </c>
      <c r="C1023" s="409" t="s">
        <v>1675</v>
      </c>
      <c r="D1023" s="409" t="s">
        <v>1676</v>
      </c>
      <c r="E1023" s="409">
        <v>57</v>
      </c>
      <c r="F1023" s="409" t="s">
        <v>4590</v>
      </c>
      <c r="G1023" s="409">
        <v>1</v>
      </c>
      <c r="H1023" s="409">
        <v>2</v>
      </c>
    </row>
    <row r="1024" spans="1:8" x14ac:dyDescent="0.25">
      <c r="A1024" s="409" t="s">
        <v>1673</v>
      </c>
      <c r="B1024" s="409" t="s">
        <v>1764</v>
      </c>
      <c r="C1024" s="409" t="s">
        <v>1765</v>
      </c>
      <c r="D1024" s="409" t="s">
        <v>1676</v>
      </c>
      <c r="E1024" s="409">
        <v>57</v>
      </c>
      <c r="F1024" s="409" t="s">
        <v>4591</v>
      </c>
      <c r="G1024" s="409">
        <v>2</v>
      </c>
      <c r="H1024" s="409">
        <v>2</v>
      </c>
    </row>
    <row r="1025" spans="1:8" x14ac:dyDescent="0.25">
      <c r="A1025" s="409" t="s">
        <v>1673</v>
      </c>
      <c r="B1025" s="409" t="s">
        <v>1766</v>
      </c>
      <c r="C1025" s="409" t="s">
        <v>1765</v>
      </c>
      <c r="D1025" s="409" t="s">
        <v>1676</v>
      </c>
      <c r="E1025" s="409">
        <v>57</v>
      </c>
      <c r="F1025" s="409" t="s">
        <v>4592</v>
      </c>
      <c r="G1025" s="409">
        <v>2</v>
      </c>
      <c r="H1025" s="409">
        <v>2</v>
      </c>
    </row>
    <row r="1026" spans="1:8" x14ac:dyDescent="0.25">
      <c r="A1026" s="409" t="s">
        <v>1673</v>
      </c>
      <c r="B1026" s="411">
        <v>110</v>
      </c>
      <c r="C1026" s="409" t="s">
        <v>1765</v>
      </c>
      <c r="D1026" s="409" t="s">
        <v>1676</v>
      </c>
      <c r="E1026" s="409">
        <v>57</v>
      </c>
      <c r="F1026" s="409" t="s">
        <v>4593</v>
      </c>
      <c r="G1026" s="409">
        <v>2</v>
      </c>
      <c r="H1026" s="409">
        <v>2</v>
      </c>
    </row>
    <row r="1027" spans="1:8" x14ac:dyDescent="0.25">
      <c r="A1027" s="409" t="s">
        <v>1673</v>
      </c>
      <c r="B1027" s="409" t="s">
        <v>1767</v>
      </c>
      <c r="C1027" s="409" t="s">
        <v>1765</v>
      </c>
      <c r="D1027" s="409" t="s">
        <v>1676</v>
      </c>
      <c r="E1027" s="409">
        <v>57</v>
      </c>
      <c r="F1027" s="409" t="s">
        <v>4594</v>
      </c>
      <c r="G1027" s="409">
        <v>2</v>
      </c>
      <c r="H1027" s="409">
        <v>2</v>
      </c>
    </row>
    <row r="1028" spans="1:8" x14ac:dyDescent="0.25">
      <c r="A1028" s="409" t="s">
        <v>1673</v>
      </c>
      <c r="B1028" s="409" t="s">
        <v>1768</v>
      </c>
      <c r="C1028" s="409" t="s">
        <v>1765</v>
      </c>
      <c r="D1028" s="409" t="s">
        <v>1676</v>
      </c>
      <c r="E1028" s="409">
        <v>57</v>
      </c>
      <c r="F1028" s="409" t="s">
        <v>4595</v>
      </c>
      <c r="G1028" s="409">
        <v>2</v>
      </c>
      <c r="H1028" s="409">
        <v>2</v>
      </c>
    </row>
    <row r="1029" spans="1:8" x14ac:dyDescent="0.25">
      <c r="A1029" s="409" t="s">
        <v>1673</v>
      </c>
      <c r="B1029" s="409" t="s">
        <v>1769</v>
      </c>
      <c r="C1029" s="409" t="s">
        <v>1765</v>
      </c>
      <c r="D1029" s="409" t="s">
        <v>1676</v>
      </c>
      <c r="E1029" s="409">
        <v>57</v>
      </c>
      <c r="F1029" s="409" t="s">
        <v>4596</v>
      </c>
      <c r="G1029" s="409">
        <v>2</v>
      </c>
      <c r="H1029" s="409">
        <v>2</v>
      </c>
    </row>
    <row r="1030" spans="1:8" x14ac:dyDescent="0.25">
      <c r="A1030" s="409" t="s">
        <v>1673</v>
      </c>
      <c r="B1030" s="409" t="s">
        <v>1770</v>
      </c>
      <c r="C1030" s="409" t="s">
        <v>1765</v>
      </c>
      <c r="D1030" s="409" t="s">
        <v>1676</v>
      </c>
      <c r="E1030" s="409">
        <v>57</v>
      </c>
      <c r="F1030" s="409" t="s">
        <v>4597</v>
      </c>
      <c r="G1030" s="409">
        <v>2</v>
      </c>
      <c r="H1030" s="409">
        <v>2</v>
      </c>
    </row>
    <row r="1031" spans="1:8" x14ac:dyDescent="0.25">
      <c r="A1031" s="409" t="s">
        <v>1673</v>
      </c>
      <c r="B1031" s="409" t="s">
        <v>1779</v>
      </c>
      <c r="C1031" s="409" t="s">
        <v>1765</v>
      </c>
      <c r="D1031" s="409" t="s">
        <v>1676</v>
      </c>
      <c r="E1031" s="409">
        <v>57</v>
      </c>
      <c r="F1031" s="409" t="s">
        <v>4598</v>
      </c>
      <c r="G1031" s="409">
        <v>2</v>
      </c>
      <c r="H1031" s="409">
        <v>2</v>
      </c>
    </row>
    <row r="1032" spans="1:8" x14ac:dyDescent="0.25">
      <c r="A1032" s="409" t="s">
        <v>1673</v>
      </c>
      <c r="B1032" s="409" t="s">
        <v>235</v>
      </c>
      <c r="C1032" s="409" t="s">
        <v>1765</v>
      </c>
      <c r="D1032" s="409" t="s">
        <v>1676</v>
      </c>
      <c r="E1032" s="409">
        <v>57</v>
      </c>
      <c r="F1032" s="409" t="s">
        <v>4599</v>
      </c>
      <c r="G1032" s="409">
        <v>2</v>
      </c>
      <c r="H1032" s="409">
        <v>2</v>
      </c>
    </row>
    <row r="1033" spans="1:8" x14ac:dyDescent="0.25">
      <c r="A1033" s="409" t="s">
        <v>1673</v>
      </c>
      <c r="B1033" s="409" t="s">
        <v>1783</v>
      </c>
      <c r="C1033" s="409" t="s">
        <v>1765</v>
      </c>
      <c r="D1033" s="409" t="s">
        <v>1676</v>
      </c>
      <c r="E1033" s="409">
        <v>57</v>
      </c>
      <c r="F1033" s="409" t="s">
        <v>4600</v>
      </c>
      <c r="G1033" s="409">
        <v>2</v>
      </c>
      <c r="H1033" s="409">
        <v>2</v>
      </c>
    </row>
    <row r="1034" spans="1:8" x14ac:dyDescent="0.25">
      <c r="A1034" s="409" t="s">
        <v>1673</v>
      </c>
      <c r="B1034" s="409" t="s">
        <v>1803</v>
      </c>
      <c r="C1034" s="409" t="s">
        <v>1765</v>
      </c>
      <c r="D1034" s="409" t="s">
        <v>1676</v>
      </c>
      <c r="E1034" s="409">
        <v>57</v>
      </c>
      <c r="F1034" s="409" t="s">
        <v>4601</v>
      </c>
      <c r="G1034" s="409">
        <v>2</v>
      </c>
      <c r="H1034" s="409">
        <v>2</v>
      </c>
    </row>
    <row r="1035" spans="1:8" x14ac:dyDescent="0.25">
      <c r="A1035" s="409" t="s">
        <v>1673</v>
      </c>
      <c r="B1035" s="409" t="s">
        <v>1909</v>
      </c>
      <c r="C1035" s="409" t="s">
        <v>1765</v>
      </c>
      <c r="D1035" s="409" t="s">
        <v>1676</v>
      </c>
      <c r="E1035" s="409">
        <v>57</v>
      </c>
      <c r="F1035" s="409" t="s">
        <v>4602</v>
      </c>
      <c r="G1035" s="409">
        <v>2</v>
      </c>
      <c r="H1035" s="409">
        <v>2</v>
      </c>
    </row>
    <row r="1036" spans="1:8" x14ac:dyDescent="0.25">
      <c r="A1036" s="409" t="s">
        <v>1673</v>
      </c>
      <c r="B1036" s="409" t="s">
        <v>1948</v>
      </c>
      <c r="C1036" s="409" t="s">
        <v>1765</v>
      </c>
      <c r="D1036" s="409" t="s">
        <v>1676</v>
      </c>
      <c r="E1036" s="409">
        <v>57</v>
      </c>
      <c r="F1036" s="409" t="s">
        <v>4603</v>
      </c>
      <c r="G1036" s="409">
        <v>2</v>
      </c>
      <c r="H1036" s="409">
        <v>2</v>
      </c>
    </row>
    <row r="1037" spans="1:8" x14ac:dyDescent="0.25">
      <c r="A1037" s="409" t="s">
        <v>1673</v>
      </c>
      <c r="B1037" s="409" t="s">
        <v>1950</v>
      </c>
      <c r="C1037" s="409" t="s">
        <v>1765</v>
      </c>
      <c r="D1037" s="409" t="s">
        <v>1676</v>
      </c>
      <c r="E1037" s="409">
        <v>57</v>
      </c>
      <c r="F1037" s="409" t="s">
        <v>4604</v>
      </c>
      <c r="G1037" s="409">
        <v>2</v>
      </c>
      <c r="H1037" s="409">
        <v>2</v>
      </c>
    </row>
    <row r="1038" spans="1:8" x14ac:dyDescent="0.25">
      <c r="A1038" s="409" t="s">
        <v>1673</v>
      </c>
      <c r="B1038" s="409" t="s">
        <v>2715</v>
      </c>
      <c r="C1038" s="409" t="s">
        <v>2716</v>
      </c>
      <c r="D1038" s="409" t="s">
        <v>1676</v>
      </c>
      <c r="E1038" s="409">
        <v>57</v>
      </c>
      <c r="F1038" s="409" t="s">
        <v>4605</v>
      </c>
      <c r="G1038" s="409">
        <v>7</v>
      </c>
      <c r="H1038" s="409">
        <v>2</v>
      </c>
    </row>
    <row r="1039" spans="1:8" x14ac:dyDescent="0.25">
      <c r="A1039" s="409" t="s">
        <v>1673</v>
      </c>
      <c r="B1039" s="409" t="s">
        <v>2748</v>
      </c>
      <c r="C1039" s="409" t="s">
        <v>2716</v>
      </c>
      <c r="D1039" s="409" t="s">
        <v>1676</v>
      </c>
      <c r="E1039" s="409">
        <v>57</v>
      </c>
      <c r="F1039" s="409" t="s">
        <v>4606</v>
      </c>
      <c r="G1039" s="409">
        <v>7</v>
      </c>
      <c r="H1039" s="409">
        <v>2</v>
      </c>
    </row>
    <row r="1040" spans="1:8" x14ac:dyDescent="0.25">
      <c r="A1040" s="409" t="s">
        <v>1673</v>
      </c>
      <c r="B1040" s="409" t="s">
        <v>3086</v>
      </c>
      <c r="C1040" s="409" t="s">
        <v>3057</v>
      </c>
      <c r="D1040" s="409" t="s">
        <v>1676</v>
      </c>
      <c r="E1040" s="409">
        <v>57</v>
      </c>
      <c r="F1040" s="409" t="s">
        <v>4607</v>
      </c>
      <c r="G1040" s="409">
        <v>8</v>
      </c>
      <c r="H1040" s="409">
        <v>2</v>
      </c>
    </row>
    <row r="1041" spans="1:8" x14ac:dyDescent="0.25">
      <c r="A1041" s="409" t="s">
        <v>2235</v>
      </c>
      <c r="B1041" s="409" t="s">
        <v>2236</v>
      </c>
      <c r="C1041" s="409" t="s">
        <v>1649</v>
      </c>
      <c r="D1041" s="409" t="s">
        <v>197</v>
      </c>
      <c r="E1041" s="409">
        <v>58</v>
      </c>
      <c r="F1041" s="409" t="s">
        <v>4608</v>
      </c>
      <c r="G1041" s="409">
        <v>96</v>
      </c>
      <c r="H1041" s="409">
        <v>1</v>
      </c>
    </row>
    <row r="1042" spans="1:8" x14ac:dyDescent="0.25">
      <c r="A1042" s="409" t="s">
        <v>2235</v>
      </c>
      <c r="B1042" s="409" t="s">
        <v>2239</v>
      </c>
      <c r="C1042" s="409" t="s">
        <v>1649</v>
      </c>
      <c r="D1042" s="409" t="s">
        <v>197</v>
      </c>
      <c r="E1042" s="409">
        <v>58</v>
      </c>
      <c r="F1042" s="409" t="s">
        <v>4609</v>
      </c>
      <c r="G1042" s="409">
        <v>96</v>
      </c>
      <c r="H1042" s="409">
        <v>1</v>
      </c>
    </row>
    <row r="1043" spans="1:8" x14ac:dyDescent="0.25">
      <c r="A1043" s="409" t="s">
        <v>2235</v>
      </c>
      <c r="B1043" s="409" t="s">
        <v>2240</v>
      </c>
      <c r="C1043" s="409" t="s">
        <v>1649</v>
      </c>
      <c r="D1043" s="409" t="s">
        <v>197</v>
      </c>
      <c r="E1043" s="409">
        <v>58</v>
      </c>
      <c r="F1043" s="409" t="s">
        <v>4610</v>
      </c>
      <c r="G1043" s="409">
        <v>96</v>
      </c>
      <c r="H1043" s="409">
        <v>1</v>
      </c>
    </row>
    <row r="1044" spans="1:8" x14ac:dyDescent="0.25">
      <c r="A1044" s="409" t="s">
        <v>2235</v>
      </c>
      <c r="B1044" s="409" t="s">
        <v>2243</v>
      </c>
      <c r="C1044" s="409" t="s">
        <v>1649</v>
      </c>
      <c r="D1044" s="409" t="s">
        <v>197</v>
      </c>
      <c r="E1044" s="409">
        <v>58</v>
      </c>
      <c r="F1044" s="409" t="s">
        <v>4611</v>
      </c>
      <c r="G1044" s="409">
        <v>96</v>
      </c>
      <c r="H1044" s="409">
        <v>1</v>
      </c>
    </row>
    <row r="1045" spans="1:8" x14ac:dyDescent="0.25">
      <c r="A1045" s="409" t="s">
        <v>2235</v>
      </c>
      <c r="B1045" s="409" t="s">
        <v>2265</v>
      </c>
      <c r="C1045" s="409" t="s">
        <v>1649</v>
      </c>
      <c r="D1045" s="409" t="s">
        <v>197</v>
      </c>
      <c r="E1045" s="409">
        <v>58</v>
      </c>
      <c r="F1045" s="409" t="s">
        <v>4612</v>
      </c>
      <c r="G1045" s="409">
        <v>96</v>
      </c>
      <c r="H1045" s="409">
        <v>1</v>
      </c>
    </row>
    <row r="1046" spans="1:8" x14ac:dyDescent="0.25">
      <c r="A1046" s="409" t="s">
        <v>2235</v>
      </c>
      <c r="B1046" s="409" t="s">
        <v>2267</v>
      </c>
      <c r="C1046" s="409" t="s">
        <v>1649</v>
      </c>
      <c r="D1046" s="409" t="s">
        <v>197</v>
      </c>
      <c r="E1046" s="409">
        <v>58</v>
      </c>
      <c r="F1046" s="409" t="s">
        <v>4613</v>
      </c>
      <c r="G1046" s="409">
        <v>96</v>
      </c>
      <c r="H1046" s="409">
        <v>1</v>
      </c>
    </row>
    <row r="1047" spans="1:8" x14ac:dyDescent="0.25">
      <c r="A1047" s="409" t="s">
        <v>2235</v>
      </c>
      <c r="B1047" s="409" t="s">
        <v>2281</v>
      </c>
      <c r="C1047" s="409" t="s">
        <v>1649</v>
      </c>
      <c r="D1047" s="409" t="s">
        <v>197</v>
      </c>
      <c r="E1047" s="409">
        <v>58</v>
      </c>
      <c r="F1047" s="409" t="s">
        <v>4614</v>
      </c>
      <c r="G1047" s="409">
        <v>96</v>
      </c>
      <c r="H1047" s="409">
        <v>1</v>
      </c>
    </row>
    <row r="1048" spans="1:8" x14ac:dyDescent="0.25">
      <c r="A1048" s="409" t="s">
        <v>2235</v>
      </c>
      <c r="B1048" s="409" t="s">
        <v>2980</v>
      </c>
      <c r="C1048" s="409" t="s">
        <v>2716</v>
      </c>
      <c r="D1048" s="409" t="s">
        <v>197</v>
      </c>
      <c r="E1048" s="409">
        <v>58</v>
      </c>
      <c r="F1048" s="409" t="s">
        <v>4615</v>
      </c>
      <c r="G1048" s="409">
        <v>7</v>
      </c>
      <c r="H1048" s="409">
        <v>1</v>
      </c>
    </row>
    <row r="1049" spans="1:8" x14ac:dyDescent="0.25">
      <c r="A1049" s="409" t="s">
        <v>2235</v>
      </c>
      <c r="B1049" s="409" t="s">
        <v>235</v>
      </c>
      <c r="C1049" s="409" t="s">
        <v>1649</v>
      </c>
      <c r="D1049" s="409" t="s">
        <v>197</v>
      </c>
      <c r="E1049" s="409">
        <v>58</v>
      </c>
      <c r="F1049" s="409" t="s">
        <v>4616</v>
      </c>
      <c r="G1049" s="409">
        <v>96</v>
      </c>
      <c r="H1049" s="409">
        <v>1</v>
      </c>
    </row>
    <row r="1050" spans="1:8" x14ac:dyDescent="0.25">
      <c r="A1050" s="409" t="s">
        <v>2235</v>
      </c>
      <c r="B1050" s="409" t="s">
        <v>3292</v>
      </c>
      <c r="C1050" s="409" t="s">
        <v>1649</v>
      </c>
      <c r="D1050" s="409" t="s">
        <v>197</v>
      </c>
      <c r="E1050" s="409">
        <v>58</v>
      </c>
      <c r="F1050" s="409" t="s">
        <v>4617</v>
      </c>
      <c r="G1050" s="409">
        <v>96</v>
      </c>
      <c r="H1050" s="409">
        <v>1</v>
      </c>
    </row>
    <row r="1051" spans="1:8" x14ac:dyDescent="0.25">
      <c r="A1051" s="409" t="s">
        <v>2235</v>
      </c>
      <c r="B1051" s="409" t="s">
        <v>3339</v>
      </c>
      <c r="C1051" s="409" t="s">
        <v>1649</v>
      </c>
      <c r="D1051" s="409" t="s">
        <v>197</v>
      </c>
      <c r="E1051" s="409">
        <v>58</v>
      </c>
      <c r="F1051" s="409" t="s">
        <v>4618</v>
      </c>
      <c r="G1051" s="409">
        <v>96</v>
      </c>
      <c r="H1051" s="409">
        <v>1</v>
      </c>
    </row>
    <row r="1052" spans="1:8" x14ac:dyDescent="0.25">
      <c r="A1052" s="409" t="s">
        <v>3172</v>
      </c>
      <c r="B1052" s="409" t="s">
        <v>235</v>
      </c>
      <c r="C1052" s="409" t="s">
        <v>1649</v>
      </c>
      <c r="D1052" s="409" t="s">
        <v>197</v>
      </c>
      <c r="E1052" s="409">
        <v>59</v>
      </c>
      <c r="F1052" s="409" t="s">
        <v>4619</v>
      </c>
      <c r="G1052" s="409">
        <v>96</v>
      </c>
      <c r="H1052" s="409">
        <v>1</v>
      </c>
    </row>
    <row r="1053" spans="1:8" x14ac:dyDescent="0.25">
      <c r="A1053" s="409" t="s">
        <v>2730</v>
      </c>
      <c r="B1053" s="409" t="s">
        <v>235</v>
      </c>
      <c r="C1053" s="409" t="s">
        <v>2716</v>
      </c>
      <c r="D1053" s="409" t="s">
        <v>197</v>
      </c>
      <c r="E1053" s="409">
        <v>60</v>
      </c>
      <c r="F1053" s="409" t="s">
        <v>4620</v>
      </c>
      <c r="G1053" s="409">
        <v>7</v>
      </c>
      <c r="H1053" s="409">
        <v>1</v>
      </c>
    </row>
    <row r="1054" spans="1:8" x14ac:dyDescent="0.25">
      <c r="A1054" s="409" t="s">
        <v>2730</v>
      </c>
      <c r="B1054" s="409" t="s">
        <v>2760</v>
      </c>
      <c r="C1054" s="409" t="s">
        <v>2716</v>
      </c>
      <c r="D1054" s="409" t="s">
        <v>197</v>
      </c>
      <c r="E1054" s="409">
        <v>60</v>
      </c>
      <c r="F1054" s="409" t="s">
        <v>4621</v>
      </c>
      <c r="G1054" s="409">
        <v>7</v>
      </c>
      <c r="H1054" s="409">
        <v>1</v>
      </c>
    </row>
    <row r="1055" spans="1:8" x14ac:dyDescent="0.25">
      <c r="A1055" s="409" t="s">
        <v>2730</v>
      </c>
      <c r="B1055" s="409" t="s">
        <v>2769</v>
      </c>
      <c r="C1055" s="409" t="s">
        <v>2716</v>
      </c>
      <c r="D1055" s="409" t="s">
        <v>197</v>
      </c>
      <c r="E1055" s="409">
        <v>60</v>
      </c>
      <c r="F1055" s="409" t="s">
        <v>4622</v>
      </c>
      <c r="G1055" s="409">
        <v>7</v>
      </c>
      <c r="H1055" s="409">
        <v>1</v>
      </c>
    </row>
    <row r="1056" spans="1:8" x14ac:dyDescent="0.25">
      <c r="A1056" s="409" t="s">
        <v>2730</v>
      </c>
      <c r="B1056" s="409" t="s">
        <v>2773</v>
      </c>
      <c r="C1056" s="409" t="s">
        <v>2716</v>
      </c>
      <c r="D1056" s="409" t="s">
        <v>197</v>
      </c>
      <c r="E1056" s="409">
        <v>60</v>
      </c>
      <c r="F1056" s="409" t="s">
        <v>4623</v>
      </c>
      <c r="G1056" s="409">
        <v>7</v>
      </c>
      <c r="H1056" s="409">
        <v>1</v>
      </c>
    </row>
    <row r="1057" spans="1:8" x14ac:dyDescent="0.25">
      <c r="A1057" s="409" t="s">
        <v>2730</v>
      </c>
      <c r="B1057" s="409" t="s">
        <v>2782</v>
      </c>
      <c r="C1057" s="409" t="s">
        <v>2716</v>
      </c>
      <c r="D1057" s="409" t="s">
        <v>197</v>
      </c>
      <c r="E1057" s="409">
        <v>60</v>
      </c>
      <c r="F1057" s="409" t="s">
        <v>4624</v>
      </c>
      <c r="G1057" s="409">
        <v>7</v>
      </c>
      <c r="H1057" s="409">
        <v>1</v>
      </c>
    </row>
    <row r="1058" spans="1:8" x14ac:dyDescent="0.25">
      <c r="A1058" s="409" t="s">
        <v>2730</v>
      </c>
      <c r="B1058" s="409" t="s">
        <v>2783</v>
      </c>
      <c r="C1058" s="409" t="s">
        <v>2716</v>
      </c>
      <c r="D1058" s="409" t="s">
        <v>197</v>
      </c>
      <c r="E1058" s="409">
        <v>60</v>
      </c>
      <c r="F1058" s="409" t="s">
        <v>4625</v>
      </c>
      <c r="G1058" s="409">
        <v>7</v>
      </c>
      <c r="H1058" s="409">
        <v>1</v>
      </c>
    </row>
    <row r="1059" spans="1:8" x14ac:dyDescent="0.25">
      <c r="A1059" s="409" t="s">
        <v>2730</v>
      </c>
      <c r="B1059" s="409" t="s">
        <v>2832</v>
      </c>
      <c r="C1059" s="409" t="s">
        <v>2716</v>
      </c>
      <c r="D1059" s="409" t="s">
        <v>197</v>
      </c>
      <c r="E1059" s="409">
        <v>60</v>
      </c>
      <c r="F1059" s="409" t="s">
        <v>4626</v>
      </c>
      <c r="G1059" s="409">
        <v>7</v>
      </c>
      <c r="H1059" s="409">
        <v>1</v>
      </c>
    </row>
    <row r="1060" spans="1:8" x14ac:dyDescent="0.25">
      <c r="A1060" s="409" t="s">
        <v>2730</v>
      </c>
      <c r="B1060" s="409" t="s">
        <v>2843</v>
      </c>
      <c r="C1060" s="409" t="s">
        <v>2716</v>
      </c>
      <c r="D1060" s="409" t="s">
        <v>197</v>
      </c>
      <c r="E1060" s="409">
        <v>60</v>
      </c>
      <c r="F1060" s="409" t="s">
        <v>4627</v>
      </c>
      <c r="G1060" s="409">
        <v>7</v>
      </c>
      <c r="H1060" s="409">
        <v>1</v>
      </c>
    </row>
    <row r="1061" spans="1:8" x14ac:dyDescent="0.25">
      <c r="A1061" s="409" t="s">
        <v>2730</v>
      </c>
      <c r="B1061" s="409" t="s">
        <v>2874</v>
      </c>
      <c r="C1061" s="409" t="s">
        <v>2716</v>
      </c>
      <c r="D1061" s="409" t="s">
        <v>197</v>
      </c>
      <c r="E1061" s="409">
        <v>60</v>
      </c>
      <c r="F1061" s="409" t="s">
        <v>4628</v>
      </c>
      <c r="G1061" s="409">
        <v>7</v>
      </c>
      <c r="H1061" s="409">
        <v>1</v>
      </c>
    </row>
    <row r="1062" spans="1:8" x14ac:dyDescent="0.25">
      <c r="A1062" s="409" t="s">
        <v>2730</v>
      </c>
      <c r="B1062" s="409" t="s">
        <v>3006</v>
      </c>
      <c r="C1062" s="409" t="s">
        <v>2716</v>
      </c>
      <c r="D1062" s="409" t="s">
        <v>197</v>
      </c>
      <c r="E1062" s="409">
        <v>60</v>
      </c>
      <c r="F1062" s="409" t="s">
        <v>4629</v>
      </c>
      <c r="G1062" s="409">
        <v>7</v>
      </c>
      <c r="H1062" s="409">
        <v>1</v>
      </c>
    </row>
    <row r="1063" spans="1:8" x14ac:dyDescent="0.25">
      <c r="A1063" s="409" t="s">
        <v>2730</v>
      </c>
      <c r="B1063" s="409" t="s">
        <v>3018</v>
      </c>
      <c r="C1063" s="409" t="s">
        <v>2716</v>
      </c>
      <c r="D1063" s="409" t="s">
        <v>197</v>
      </c>
      <c r="E1063" s="409">
        <v>60</v>
      </c>
      <c r="F1063" s="409" t="s">
        <v>4630</v>
      </c>
      <c r="G1063" s="409">
        <v>7</v>
      </c>
      <c r="H1063" s="409">
        <v>1</v>
      </c>
    </row>
    <row r="1064" spans="1:8" x14ac:dyDescent="0.25">
      <c r="A1064" s="409" t="s">
        <v>2063</v>
      </c>
      <c r="B1064" s="409" t="s">
        <v>321</v>
      </c>
      <c r="C1064" s="409" t="s">
        <v>1652</v>
      </c>
      <c r="D1064" s="409" t="s">
        <v>197</v>
      </c>
      <c r="E1064" s="409">
        <v>61</v>
      </c>
      <c r="F1064" s="409" t="s">
        <v>4631</v>
      </c>
      <c r="G1064" s="409">
        <v>3</v>
      </c>
      <c r="H1064" s="409">
        <v>1</v>
      </c>
    </row>
    <row r="1065" spans="1:8" x14ac:dyDescent="0.25">
      <c r="A1065" s="409" t="s">
        <v>2063</v>
      </c>
      <c r="B1065" s="409" t="s">
        <v>2201</v>
      </c>
      <c r="C1065" s="409" t="s">
        <v>1649</v>
      </c>
      <c r="D1065" s="409" t="s">
        <v>197</v>
      </c>
      <c r="E1065" s="409">
        <v>61</v>
      </c>
      <c r="F1065" s="409" t="s">
        <v>4632</v>
      </c>
      <c r="G1065" s="409">
        <v>96</v>
      </c>
      <c r="H1065" s="409">
        <v>1</v>
      </c>
    </row>
    <row r="1066" spans="1:8" x14ac:dyDescent="0.25">
      <c r="A1066" s="409" t="s">
        <v>2063</v>
      </c>
      <c r="B1066" s="409" t="s">
        <v>325</v>
      </c>
      <c r="C1066" s="409" t="s">
        <v>1645</v>
      </c>
      <c r="D1066" s="409" t="s">
        <v>197</v>
      </c>
      <c r="E1066" s="409">
        <v>61</v>
      </c>
      <c r="F1066" s="409" t="s">
        <v>4633</v>
      </c>
      <c r="G1066" s="409">
        <v>4</v>
      </c>
      <c r="H1066" s="409">
        <v>1</v>
      </c>
    </row>
    <row r="1067" spans="1:8" x14ac:dyDescent="0.25">
      <c r="A1067" s="409" t="s">
        <v>2063</v>
      </c>
      <c r="B1067" s="409" t="s">
        <v>329</v>
      </c>
      <c r="C1067" s="409" t="s">
        <v>1645</v>
      </c>
      <c r="D1067" s="409" t="s">
        <v>197</v>
      </c>
      <c r="E1067" s="409">
        <v>61</v>
      </c>
      <c r="F1067" s="409" t="s">
        <v>4634</v>
      </c>
      <c r="G1067" s="409">
        <v>4</v>
      </c>
      <c r="H1067" s="409">
        <v>1</v>
      </c>
    </row>
    <row r="1068" spans="1:8" x14ac:dyDescent="0.25">
      <c r="A1068" s="409" t="s">
        <v>2063</v>
      </c>
      <c r="B1068" s="409" t="s">
        <v>323</v>
      </c>
      <c r="C1068" s="409" t="s">
        <v>1646</v>
      </c>
      <c r="D1068" s="409" t="s">
        <v>197</v>
      </c>
      <c r="E1068" s="409">
        <v>61</v>
      </c>
      <c r="F1068" s="409" t="s">
        <v>4635</v>
      </c>
      <c r="G1068" s="409">
        <v>5</v>
      </c>
      <c r="H1068" s="409">
        <v>1</v>
      </c>
    </row>
    <row r="1069" spans="1:8" x14ac:dyDescent="0.25">
      <c r="A1069" s="409" t="s">
        <v>2063</v>
      </c>
      <c r="B1069" s="409" t="s">
        <v>322</v>
      </c>
      <c r="C1069" s="409" t="s">
        <v>1646</v>
      </c>
      <c r="D1069" s="409" t="s">
        <v>197</v>
      </c>
      <c r="E1069" s="409">
        <v>61</v>
      </c>
      <c r="F1069" s="409" t="s">
        <v>4636</v>
      </c>
      <c r="G1069" s="409">
        <v>5</v>
      </c>
      <c r="H1069" s="409">
        <v>1</v>
      </c>
    </row>
    <row r="1070" spans="1:8" x14ac:dyDescent="0.25">
      <c r="A1070" s="409" t="s">
        <v>2063</v>
      </c>
      <c r="B1070" s="409" t="s">
        <v>326</v>
      </c>
      <c r="C1070" s="409" t="s">
        <v>1646</v>
      </c>
      <c r="D1070" s="409" t="s">
        <v>197</v>
      </c>
      <c r="E1070" s="409">
        <v>61</v>
      </c>
      <c r="F1070" s="409" t="s">
        <v>4637</v>
      </c>
      <c r="G1070" s="409">
        <v>5</v>
      </c>
      <c r="H1070" s="409">
        <v>1</v>
      </c>
    </row>
    <row r="1071" spans="1:8" x14ac:dyDescent="0.25">
      <c r="A1071" s="409" t="s">
        <v>2063</v>
      </c>
      <c r="B1071" s="409" t="s">
        <v>330</v>
      </c>
      <c r="C1071" s="409" t="s">
        <v>2716</v>
      </c>
      <c r="D1071" s="409" t="s">
        <v>197</v>
      </c>
      <c r="E1071" s="409">
        <v>61</v>
      </c>
      <c r="F1071" s="409" t="s">
        <v>4638</v>
      </c>
      <c r="G1071" s="409">
        <v>7</v>
      </c>
      <c r="H1071" s="409">
        <v>1</v>
      </c>
    </row>
    <row r="1072" spans="1:8" x14ac:dyDescent="0.25">
      <c r="A1072" s="409" t="s">
        <v>2063</v>
      </c>
      <c r="B1072" s="409" t="s">
        <v>327</v>
      </c>
      <c r="C1072" s="409" t="s">
        <v>2716</v>
      </c>
      <c r="D1072" s="409" t="s">
        <v>197</v>
      </c>
      <c r="E1072" s="409">
        <v>61</v>
      </c>
      <c r="F1072" s="409" t="s">
        <v>4639</v>
      </c>
      <c r="G1072" s="409">
        <v>7</v>
      </c>
      <c r="H1072" s="409">
        <v>1</v>
      </c>
    </row>
    <row r="1073" spans="1:8" x14ac:dyDescent="0.25">
      <c r="A1073" s="409" t="s">
        <v>2063</v>
      </c>
      <c r="B1073" s="409" t="s">
        <v>328</v>
      </c>
      <c r="C1073" s="409" t="s">
        <v>2716</v>
      </c>
      <c r="D1073" s="409" t="s">
        <v>197</v>
      </c>
      <c r="E1073" s="409">
        <v>61</v>
      </c>
      <c r="F1073" s="409" t="s">
        <v>4640</v>
      </c>
      <c r="G1073" s="409">
        <v>7</v>
      </c>
      <c r="H1073" s="409">
        <v>1</v>
      </c>
    </row>
    <row r="1074" spans="1:8" x14ac:dyDescent="0.25">
      <c r="A1074" s="409" t="s">
        <v>2063</v>
      </c>
      <c r="B1074" s="409" t="s">
        <v>324</v>
      </c>
      <c r="C1074" s="409" t="s">
        <v>2716</v>
      </c>
      <c r="D1074" s="409" t="s">
        <v>197</v>
      </c>
      <c r="E1074" s="409">
        <v>61</v>
      </c>
      <c r="F1074" s="409" t="s">
        <v>4641</v>
      </c>
      <c r="G1074" s="409">
        <v>7</v>
      </c>
      <c r="H1074" s="409">
        <v>1</v>
      </c>
    </row>
    <row r="1075" spans="1:8" x14ac:dyDescent="0.25">
      <c r="A1075" s="409" t="s">
        <v>2063</v>
      </c>
      <c r="B1075" s="409" t="s">
        <v>3050</v>
      </c>
      <c r="C1075" s="409" t="s">
        <v>2716</v>
      </c>
      <c r="D1075" s="409" t="s">
        <v>197</v>
      </c>
      <c r="E1075" s="409">
        <v>61</v>
      </c>
      <c r="F1075" s="409" t="s">
        <v>4642</v>
      </c>
      <c r="G1075" s="409">
        <v>7</v>
      </c>
      <c r="H1075" s="409">
        <v>1</v>
      </c>
    </row>
    <row r="1076" spans="1:8" x14ac:dyDescent="0.25">
      <c r="A1076" s="409" t="s">
        <v>2063</v>
      </c>
      <c r="B1076" s="409" t="s">
        <v>235</v>
      </c>
      <c r="C1076" s="409" t="s">
        <v>1649</v>
      </c>
      <c r="D1076" s="409" t="s">
        <v>197</v>
      </c>
      <c r="E1076" s="409">
        <v>61</v>
      </c>
      <c r="F1076" s="409" t="s">
        <v>4643</v>
      </c>
      <c r="G1076" s="409">
        <v>96</v>
      </c>
      <c r="H1076" s="409">
        <v>1</v>
      </c>
    </row>
    <row r="1077" spans="1:8" x14ac:dyDescent="0.25">
      <c r="A1077" s="409" t="s">
        <v>1823</v>
      </c>
      <c r="B1077" s="409" t="s">
        <v>1824</v>
      </c>
      <c r="C1077" s="409" t="s">
        <v>1765</v>
      </c>
      <c r="D1077" s="409" t="s">
        <v>197</v>
      </c>
      <c r="E1077" s="409">
        <v>62</v>
      </c>
      <c r="F1077" s="409" t="s">
        <v>4644</v>
      </c>
      <c r="G1077" s="409">
        <v>2</v>
      </c>
      <c r="H1077" s="409">
        <v>1</v>
      </c>
    </row>
    <row r="1078" spans="1:8" x14ac:dyDescent="0.25">
      <c r="A1078" s="409" t="s">
        <v>1823</v>
      </c>
      <c r="B1078" s="409" t="s">
        <v>1826</v>
      </c>
      <c r="C1078" s="409" t="s">
        <v>1765</v>
      </c>
      <c r="D1078" s="409" t="s">
        <v>197</v>
      </c>
      <c r="E1078" s="409">
        <v>62</v>
      </c>
      <c r="F1078" s="409" t="s">
        <v>4645</v>
      </c>
      <c r="G1078" s="409">
        <v>2</v>
      </c>
      <c r="H1078" s="409">
        <v>1</v>
      </c>
    </row>
    <row r="1079" spans="1:8" x14ac:dyDescent="0.25">
      <c r="A1079" s="409" t="s">
        <v>1823</v>
      </c>
      <c r="B1079" s="409" t="s">
        <v>1880</v>
      </c>
      <c r="C1079" s="409" t="s">
        <v>1765</v>
      </c>
      <c r="D1079" s="409" t="s">
        <v>197</v>
      </c>
      <c r="E1079" s="409">
        <v>62</v>
      </c>
      <c r="F1079" s="409" t="s">
        <v>4646</v>
      </c>
      <c r="G1079" s="409">
        <v>2</v>
      </c>
      <c r="H1079" s="409">
        <v>1</v>
      </c>
    </row>
    <row r="1080" spans="1:8" x14ac:dyDescent="0.25">
      <c r="A1080" s="409" t="s">
        <v>1823</v>
      </c>
      <c r="B1080" s="409" t="s">
        <v>1979</v>
      </c>
      <c r="C1080" s="409" t="s">
        <v>1652</v>
      </c>
      <c r="D1080" s="409" t="s">
        <v>197</v>
      </c>
      <c r="E1080" s="409">
        <v>62</v>
      </c>
      <c r="F1080" s="409" t="s">
        <v>4647</v>
      </c>
      <c r="G1080" s="409">
        <v>3</v>
      </c>
      <c r="H1080" s="409">
        <v>1</v>
      </c>
    </row>
    <row r="1081" spans="1:8" x14ac:dyDescent="0.25">
      <c r="A1081" s="409" t="s">
        <v>1823</v>
      </c>
      <c r="B1081" s="409" t="s">
        <v>2044</v>
      </c>
      <c r="C1081" s="409" t="s">
        <v>1652</v>
      </c>
      <c r="D1081" s="409" t="s">
        <v>197</v>
      </c>
      <c r="E1081" s="409">
        <v>62</v>
      </c>
      <c r="F1081" s="409" t="s">
        <v>4648</v>
      </c>
      <c r="G1081" s="409">
        <v>3</v>
      </c>
      <c r="H1081" s="409">
        <v>1</v>
      </c>
    </row>
    <row r="1082" spans="1:8" x14ac:dyDescent="0.25">
      <c r="A1082" s="409" t="s">
        <v>1823</v>
      </c>
      <c r="B1082" s="409" t="s">
        <v>2097</v>
      </c>
      <c r="C1082" s="409" t="s">
        <v>1652</v>
      </c>
      <c r="D1082" s="409" t="s">
        <v>197</v>
      </c>
      <c r="E1082" s="409">
        <v>62</v>
      </c>
      <c r="F1082" s="409" t="s">
        <v>4649</v>
      </c>
      <c r="G1082" s="409">
        <v>3</v>
      </c>
      <c r="H1082" s="409">
        <v>1</v>
      </c>
    </row>
    <row r="1083" spans="1:8" x14ac:dyDescent="0.25">
      <c r="A1083" s="409" t="s">
        <v>1823</v>
      </c>
      <c r="B1083" s="409" t="s">
        <v>332</v>
      </c>
      <c r="C1083" s="409" t="s">
        <v>2716</v>
      </c>
      <c r="D1083" s="409" t="s">
        <v>197</v>
      </c>
      <c r="E1083" s="409">
        <v>62</v>
      </c>
      <c r="F1083" s="409" t="s">
        <v>4650</v>
      </c>
      <c r="G1083" s="409">
        <v>7</v>
      </c>
      <c r="H1083" s="409">
        <v>1</v>
      </c>
    </row>
    <row r="1084" spans="1:8" x14ac:dyDescent="0.25">
      <c r="A1084" s="409" t="s">
        <v>1823</v>
      </c>
      <c r="B1084" s="409" t="s">
        <v>331</v>
      </c>
      <c r="C1084" s="409" t="s">
        <v>2716</v>
      </c>
      <c r="D1084" s="409" t="s">
        <v>197</v>
      </c>
      <c r="E1084" s="409">
        <v>62</v>
      </c>
      <c r="F1084" s="409" t="s">
        <v>4651</v>
      </c>
      <c r="G1084" s="409">
        <v>7</v>
      </c>
      <c r="H1084" s="409">
        <v>1</v>
      </c>
    </row>
    <row r="1085" spans="1:8" x14ac:dyDescent="0.25">
      <c r="A1085" s="409" t="s">
        <v>1823</v>
      </c>
      <c r="B1085" s="409" t="s">
        <v>2863</v>
      </c>
      <c r="C1085" s="409" t="s">
        <v>2716</v>
      </c>
      <c r="D1085" s="409" t="s">
        <v>197</v>
      </c>
      <c r="E1085" s="409">
        <v>62</v>
      </c>
      <c r="F1085" s="409" t="s">
        <v>4652</v>
      </c>
      <c r="G1085" s="409">
        <v>7</v>
      </c>
      <c r="H1085" s="409">
        <v>1</v>
      </c>
    </row>
    <row r="1086" spans="1:8" x14ac:dyDescent="0.25">
      <c r="A1086" s="409" t="s">
        <v>1823</v>
      </c>
      <c r="B1086" s="409" t="s">
        <v>2876</v>
      </c>
      <c r="C1086" s="409" t="s">
        <v>2716</v>
      </c>
      <c r="D1086" s="409" t="s">
        <v>197</v>
      </c>
      <c r="E1086" s="409">
        <v>62</v>
      </c>
      <c r="F1086" s="409" t="s">
        <v>4653</v>
      </c>
      <c r="G1086" s="409">
        <v>7</v>
      </c>
      <c r="H1086" s="409">
        <v>1</v>
      </c>
    </row>
    <row r="1087" spans="1:8" x14ac:dyDescent="0.25">
      <c r="A1087" s="409" t="s">
        <v>1823</v>
      </c>
      <c r="B1087" s="409" t="s">
        <v>235</v>
      </c>
      <c r="C1087" s="409" t="s">
        <v>1649</v>
      </c>
      <c r="D1087" s="409" t="s">
        <v>197</v>
      </c>
      <c r="E1087" s="409">
        <v>62</v>
      </c>
      <c r="F1087" s="409" t="s">
        <v>4654</v>
      </c>
      <c r="G1087" s="409">
        <v>96</v>
      </c>
      <c r="H1087" s="409">
        <v>1</v>
      </c>
    </row>
    <row r="1088" spans="1:8" x14ac:dyDescent="0.25">
      <c r="A1088" s="409" t="s">
        <v>1823</v>
      </c>
      <c r="B1088" s="409">
        <v>214832</v>
      </c>
      <c r="C1088" s="409" t="s">
        <v>1649</v>
      </c>
      <c r="D1088" s="409" t="s">
        <v>197</v>
      </c>
      <c r="E1088" s="409">
        <v>62</v>
      </c>
      <c r="F1088" s="409" t="s">
        <v>4655</v>
      </c>
      <c r="G1088" s="409">
        <v>96</v>
      </c>
      <c r="H1088" s="409">
        <v>1</v>
      </c>
    </row>
    <row r="1089" spans="1:8" x14ac:dyDescent="0.25">
      <c r="A1089" s="409" t="s">
        <v>2584</v>
      </c>
      <c r="B1089" s="409" t="s">
        <v>2585</v>
      </c>
      <c r="C1089" s="409" t="s">
        <v>1646</v>
      </c>
      <c r="D1089" s="409" t="s">
        <v>197</v>
      </c>
      <c r="E1089" s="409">
        <v>63</v>
      </c>
      <c r="F1089" s="409" t="s">
        <v>4656</v>
      </c>
      <c r="G1089" s="409">
        <v>5</v>
      </c>
      <c r="H1089" s="409">
        <v>1</v>
      </c>
    </row>
    <row r="1090" spans="1:8" x14ac:dyDescent="0.25">
      <c r="A1090" s="409" t="s">
        <v>2584</v>
      </c>
      <c r="B1090" s="409" t="s">
        <v>326</v>
      </c>
      <c r="C1090" s="409" t="s">
        <v>1647</v>
      </c>
      <c r="D1090" s="409" t="s">
        <v>197</v>
      </c>
      <c r="E1090" s="409">
        <v>63</v>
      </c>
      <c r="F1090" s="409" t="s">
        <v>4657</v>
      </c>
      <c r="G1090" s="409">
        <v>6</v>
      </c>
      <c r="H1090" s="409">
        <v>1</v>
      </c>
    </row>
    <row r="1091" spans="1:8" x14ac:dyDescent="0.25">
      <c r="A1091" s="409" t="s">
        <v>2584</v>
      </c>
      <c r="B1091" s="409" t="s">
        <v>2656</v>
      </c>
      <c r="C1091" s="409" t="s">
        <v>1647</v>
      </c>
      <c r="D1091" s="409" t="s">
        <v>197</v>
      </c>
      <c r="E1091" s="409">
        <v>63</v>
      </c>
      <c r="F1091" s="409" t="s">
        <v>4658</v>
      </c>
      <c r="G1091" s="409">
        <v>6</v>
      </c>
      <c r="H1091" s="409">
        <v>1</v>
      </c>
    </row>
    <row r="1092" spans="1:8" x14ac:dyDescent="0.25">
      <c r="A1092" s="409" t="s">
        <v>2584</v>
      </c>
      <c r="B1092" s="409" t="s">
        <v>417</v>
      </c>
      <c r="C1092" s="409" t="s">
        <v>1647</v>
      </c>
      <c r="D1092" s="409" t="s">
        <v>197</v>
      </c>
      <c r="E1092" s="409">
        <v>63</v>
      </c>
      <c r="F1092" s="409" t="s">
        <v>4659</v>
      </c>
      <c r="G1092" s="409">
        <v>6</v>
      </c>
      <c r="H1092" s="409">
        <v>1</v>
      </c>
    </row>
    <row r="1093" spans="1:8" x14ac:dyDescent="0.25">
      <c r="A1093" s="409" t="s">
        <v>2584</v>
      </c>
      <c r="B1093" s="409" t="s">
        <v>2692</v>
      </c>
      <c r="C1093" s="409" t="s">
        <v>1647</v>
      </c>
      <c r="D1093" s="409" t="s">
        <v>197</v>
      </c>
      <c r="E1093" s="409">
        <v>63</v>
      </c>
      <c r="F1093" s="409" t="s">
        <v>4660</v>
      </c>
      <c r="G1093" s="409">
        <v>6</v>
      </c>
      <c r="H1093" s="409">
        <v>1</v>
      </c>
    </row>
    <row r="1094" spans="1:8" x14ac:dyDescent="0.25">
      <c r="A1094" s="409" t="s">
        <v>2584</v>
      </c>
      <c r="B1094" s="409" t="s">
        <v>333</v>
      </c>
      <c r="C1094" s="409" t="s">
        <v>1647</v>
      </c>
      <c r="D1094" s="409" t="s">
        <v>197</v>
      </c>
      <c r="E1094" s="409">
        <v>63</v>
      </c>
      <c r="F1094" s="409" t="s">
        <v>4661</v>
      </c>
      <c r="G1094" s="409">
        <v>6</v>
      </c>
      <c r="H1094" s="409">
        <v>1</v>
      </c>
    </row>
    <row r="1095" spans="1:8" x14ac:dyDescent="0.25">
      <c r="A1095" s="409" t="s">
        <v>2584</v>
      </c>
      <c r="B1095" s="409" t="s">
        <v>2881</v>
      </c>
      <c r="C1095" s="409" t="s">
        <v>2716</v>
      </c>
      <c r="D1095" s="409" t="s">
        <v>197</v>
      </c>
      <c r="E1095" s="409">
        <v>63</v>
      </c>
      <c r="F1095" s="409" t="s">
        <v>4662</v>
      </c>
      <c r="G1095" s="409">
        <v>7</v>
      </c>
      <c r="H1095" s="409">
        <v>1</v>
      </c>
    </row>
    <row r="1096" spans="1:8" x14ac:dyDescent="0.25">
      <c r="A1096" s="409" t="s">
        <v>2584</v>
      </c>
      <c r="B1096" s="409" t="s">
        <v>2947</v>
      </c>
      <c r="C1096" s="409" t="s">
        <v>2716</v>
      </c>
      <c r="D1096" s="409" t="s">
        <v>197</v>
      </c>
      <c r="E1096" s="409">
        <v>63</v>
      </c>
      <c r="F1096" s="409" t="s">
        <v>4663</v>
      </c>
      <c r="G1096" s="409">
        <v>7</v>
      </c>
      <c r="H1096" s="409">
        <v>1</v>
      </c>
    </row>
    <row r="1097" spans="1:8" x14ac:dyDescent="0.25">
      <c r="A1097" s="409" t="s">
        <v>2584</v>
      </c>
      <c r="B1097" s="409" t="s">
        <v>335</v>
      </c>
      <c r="C1097" s="409" t="s">
        <v>2716</v>
      </c>
      <c r="D1097" s="409" t="s">
        <v>197</v>
      </c>
      <c r="E1097" s="409">
        <v>63</v>
      </c>
      <c r="F1097" s="409" t="s">
        <v>4664</v>
      </c>
      <c r="G1097" s="409">
        <v>7</v>
      </c>
      <c r="H1097" s="409">
        <v>1</v>
      </c>
    </row>
    <row r="1098" spans="1:8" x14ac:dyDescent="0.25">
      <c r="A1098" s="409" t="s">
        <v>2584</v>
      </c>
      <c r="B1098" s="409" t="s">
        <v>2988</v>
      </c>
      <c r="C1098" s="409" t="s">
        <v>2716</v>
      </c>
      <c r="D1098" s="409" t="s">
        <v>197</v>
      </c>
      <c r="E1098" s="409">
        <v>63</v>
      </c>
      <c r="F1098" s="409" t="s">
        <v>4665</v>
      </c>
      <c r="G1098" s="409">
        <v>7</v>
      </c>
      <c r="H1098" s="409">
        <v>1</v>
      </c>
    </row>
    <row r="1099" spans="1:8" x14ac:dyDescent="0.25">
      <c r="A1099" s="409" t="s">
        <v>2584</v>
      </c>
      <c r="B1099" s="409" t="s">
        <v>334</v>
      </c>
      <c r="C1099" s="409" t="s">
        <v>2716</v>
      </c>
      <c r="D1099" s="409" t="s">
        <v>197</v>
      </c>
      <c r="E1099" s="409">
        <v>63</v>
      </c>
      <c r="F1099" s="409" t="s">
        <v>4666</v>
      </c>
      <c r="G1099" s="409">
        <v>7</v>
      </c>
      <c r="H1099" s="409">
        <v>1</v>
      </c>
    </row>
    <row r="1100" spans="1:8" x14ac:dyDescent="0.25">
      <c r="A1100" s="409" t="s">
        <v>2584</v>
      </c>
      <c r="B1100" s="409" t="s">
        <v>235</v>
      </c>
      <c r="C1100" s="409" t="s">
        <v>1649</v>
      </c>
      <c r="D1100" s="409" t="s">
        <v>197</v>
      </c>
      <c r="E1100" s="409">
        <v>63</v>
      </c>
      <c r="F1100" s="409" t="s">
        <v>4667</v>
      </c>
      <c r="G1100" s="409">
        <v>96</v>
      </c>
      <c r="H1100" s="409">
        <v>1</v>
      </c>
    </row>
    <row r="1101" spans="1:8" x14ac:dyDescent="0.25">
      <c r="A1101" s="409" t="s">
        <v>2185</v>
      </c>
      <c r="B1101" s="409" t="s">
        <v>235</v>
      </c>
      <c r="C1101" s="409" t="s">
        <v>1649</v>
      </c>
      <c r="D1101" s="409" t="s">
        <v>197</v>
      </c>
      <c r="E1101" s="409">
        <v>64</v>
      </c>
      <c r="F1101" s="409" t="s">
        <v>4668</v>
      </c>
      <c r="G1101" s="409">
        <v>96</v>
      </c>
      <c r="H1101" s="409">
        <v>1</v>
      </c>
    </row>
    <row r="1102" spans="1:8" x14ac:dyDescent="0.25">
      <c r="A1102" s="409" t="s">
        <v>2185</v>
      </c>
      <c r="B1102" s="409" t="s">
        <v>2248</v>
      </c>
      <c r="C1102" s="409" t="s">
        <v>1649</v>
      </c>
      <c r="D1102" s="409" t="s">
        <v>197</v>
      </c>
      <c r="E1102" s="409">
        <v>64</v>
      </c>
      <c r="F1102" s="409" t="s">
        <v>4669</v>
      </c>
      <c r="G1102" s="409">
        <v>96</v>
      </c>
      <c r="H1102" s="409">
        <v>1</v>
      </c>
    </row>
    <row r="1103" spans="1:8" x14ac:dyDescent="0.25">
      <c r="A1103" s="409" t="s">
        <v>2185</v>
      </c>
      <c r="B1103" s="409" t="s">
        <v>2257</v>
      </c>
      <c r="C1103" s="409" t="s">
        <v>1649</v>
      </c>
      <c r="D1103" s="409" t="s">
        <v>197</v>
      </c>
      <c r="E1103" s="409">
        <v>64</v>
      </c>
      <c r="F1103" s="409" t="s">
        <v>4670</v>
      </c>
      <c r="G1103" s="409">
        <v>96</v>
      </c>
      <c r="H1103" s="409">
        <v>1</v>
      </c>
    </row>
    <row r="1104" spans="1:8" x14ac:dyDescent="0.25">
      <c r="A1104" s="409" t="s">
        <v>2185</v>
      </c>
      <c r="B1104" s="409" t="s">
        <v>2271</v>
      </c>
      <c r="C1104" s="409" t="s">
        <v>1649</v>
      </c>
      <c r="D1104" s="409" t="s">
        <v>197</v>
      </c>
      <c r="E1104" s="409">
        <v>64</v>
      </c>
      <c r="F1104" s="409" t="s">
        <v>4671</v>
      </c>
      <c r="G1104" s="409">
        <v>96</v>
      </c>
      <c r="H1104" s="409">
        <v>1</v>
      </c>
    </row>
    <row r="1105" spans="1:8" x14ac:dyDescent="0.25">
      <c r="A1105" s="409" t="s">
        <v>2185</v>
      </c>
      <c r="B1105" s="409" t="s">
        <v>2272</v>
      </c>
      <c r="C1105" s="409" t="s">
        <v>1649</v>
      </c>
      <c r="D1105" s="409" t="s">
        <v>197</v>
      </c>
      <c r="E1105" s="409">
        <v>64</v>
      </c>
      <c r="F1105" s="409" t="s">
        <v>4672</v>
      </c>
      <c r="G1105" s="409">
        <v>96</v>
      </c>
      <c r="H1105" s="409">
        <v>1</v>
      </c>
    </row>
    <row r="1106" spans="1:8" x14ac:dyDescent="0.25">
      <c r="A1106" s="409" t="s">
        <v>2185</v>
      </c>
      <c r="B1106" s="409" t="s">
        <v>3308</v>
      </c>
      <c r="C1106" s="409" t="s">
        <v>1649</v>
      </c>
      <c r="D1106" s="409" t="s">
        <v>197</v>
      </c>
      <c r="E1106" s="409">
        <v>64</v>
      </c>
      <c r="F1106" s="409" t="s">
        <v>4673</v>
      </c>
      <c r="G1106" s="409">
        <v>96</v>
      </c>
      <c r="H1106" s="409">
        <v>1</v>
      </c>
    </row>
    <row r="1107" spans="1:8" x14ac:dyDescent="0.25">
      <c r="A1107" s="409" t="s">
        <v>2185</v>
      </c>
      <c r="B1107" s="409" t="s">
        <v>3350</v>
      </c>
      <c r="C1107" s="409" t="s">
        <v>1649</v>
      </c>
      <c r="D1107" s="409" t="s">
        <v>197</v>
      </c>
      <c r="E1107" s="409">
        <v>64</v>
      </c>
      <c r="F1107" s="409" t="s">
        <v>4674</v>
      </c>
      <c r="G1107" s="409">
        <v>96</v>
      </c>
      <c r="H1107" s="409">
        <v>1</v>
      </c>
    </row>
    <row r="1108" spans="1:8" x14ac:dyDescent="0.25">
      <c r="A1108" s="409" t="s">
        <v>2727</v>
      </c>
      <c r="B1108" s="409" t="s">
        <v>235</v>
      </c>
      <c r="C1108" s="409" t="s">
        <v>2716</v>
      </c>
      <c r="D1108" s="409" t="s">
        <v>197</v>
      </c>
      <c r="E1108" s="409">
        <v>65</v>
      </c>
      <c r="F1108" s="409" t="s">
        <v>4675</v>
      </c>
      <c r="G1108" s="409">
        <v>7</v>
      </c>
      <c r="H1108" s="409">
        <v>1</v>
      </c>
    </row>
    <row r="1109" spans="1:8" x14ac:dyDescent="0.25">
      <c r="A1109" s="409" t="s">
        <v>2727</v>
      </c>
      <c r="B1109" s="409">
        <v>969</v>
      </c>
      <c r="C1109" s="409" t="s">
        <v>2716</v>
      </c>
      <c r="D1109" s="409" t="s">
        <v>197</v>
      </c>
      <c r="E1109" s="409">
        <v>65</v>
      </c>
      <c r="F1109" s="409" t="s">
        <v>4676</v>
      </c>
      <c r="G1109" s="409">
        <v>7</v>
      </c>
      <c r="H1109" s="409">
        <v>1</v>
      </c>
    </row>
    <row r="1110" spans="1:8" x14ac:dyDescent="0.25">
      <c r="A1110" s="409" t="s">
        <v>2727</v>
      </c>
      <c r="B1110" s="409">
        <v>1302</v>
      </c>
      <c r="C1110" s="409" t="s">
        <v>1649</v>
      </c>
      <c r="D1110" s="409" t="s">
        <v>197</v>
      </c>
      <c r="E1110" s="409">
        <v>65</v>
      </c>
      <c r="F1110" s="409" t="s">
        <v>4677</v>
      </c>
      <c r="G1110" s="409">
        <v>96</v>
      </c>
      <c r="H1110" s="409">
        <v>1</v>
      </c>
    </row>
    <row r="1111" spans="1:8" x14ac:dyDescent="0.25">
      <c r="A1111" s="409" t="s">
        <v>2727</v>
      </c>
      <c r="B1111" s="409">
        <v>965</v>
      </c>
      <c r="C1111" s="409" t="s">
        <v>1649</v>
      </c>
      <c r="D1111" s="409" t="s">
        <v>197</v>
      </c>
      <c r="E1111" s="409">
        <v>65</v>
      </c>
      <c r="F1111" s="409" t="s">
        <v>4678</v>
      </c>
      <c r="G1111" s="409">
        <v>96</v>
      </c>
      <c r="H1111" s="409">
        <v>1</v>
      </c>
    </row>
    <row r="1112" spans="1:8" x14ac:dyDescent="0.25">
      <c r="A1112" s="409" t="s">
        <v>2727</v>
      </c>
      <c r="B1112" s="409">
        <v>967</v>
      </c>
      <c r="C1112" s="409" t="s">
        <v>1649</v>
      </c>
      <c r="D1112" s="409" t="s">
        <v>197</v>
      </c>
      <c r="E1112" s="409">
        <v>65</v>
      </c>
      <c r="F1112" s="409" t="s">
        <v>4679</v>
      </c>
      <c r="G1112" s="409">
        <v>96</v>
      </c>
      <c r="H1112" s="409">
        <v>1</v>
      </c>
    </row>
    <row r="1113" spans="1:8" x14ac:dyDescent="0.25">
      <c r="A1113" s="409" t="s">
        <v>2727</v>
      </c>
      <c r="B1113" s="409">
        <v>968</v>
      </c>
      <c r="C1113" s="409" t="s">
        <v>1649</v>
      </c>
      <c r="D1113" s="409" t="s">
        <v>197</v>
      </c>
      <c r="E1113" s="409">
        <v>65</v>
      </c>
      <c r="F1113" s="409" t="s">
        <v>4680</v>
      </c>
      <c r="G1113" s="409">
        <v>96</v>
      </c>
      <c r="H1113" s="409">
        <v>1</v>
      </c>
    </row>
    <row r="1114" spans="1:8" x14ac:dyDescent="0.25">
      <c r="A1114" s="409" t="s">
        <v>2524</v>
      </c>
      <c r="B1114" s="411">
        <v>5</v>
      </c>
      <c r="C1114" s="409" t="s">
        <v>1646</v>
      </c>
      <c r="D1114" s="409" t="s">
        <v>197</v>
      </c>
      <c r="E1114" s="409">
        <v>66</v>
      </c>
      <c r="F1114" s="409" t="s">
        <v>4681</v>
      </c>
      <c r="G1114" s="409">
        <v>5</v>
      </c>
      <c r="H1114" s="409">
        <v>1</v>
      </c>
    </row>
    <row r="1115" spans="1:8" x14ac:dyDescent="0.25">
      <c r="A1115" s="409" t="s">
        <v>2524</v>
      </c>
      <c r="B1115" s="409">
        <v>5</v>
      </c>
      <c r="C1115" s="409" t="s">
        <v>1646</v>
      </c>
      <c r="D1115" s="409" t="s">
        <v>197</v>
      </c>
      <c r="E1115" s="409">
        <v>66</v>
      </c>
      <c r="F1115" s="409" t="s">
        <v>4682</v>
      </c>
      <c r="G1115" s="409">
        <v>5</v>
      </c>
      <c r="H1115" s="409">
        <v>1</v>
      </c>
    </row>
    <row r="1116" spans="1:8" x14ac:dyDescent="0.25">
      <c r="A1116" s="409" t="s">
        <v>2524</v>
      </c>
      <c r="B1116" s="409" t="s">
        <v>2915</v>
      </c>
      <c r="C1116" s="409" t="s">
        <v>2716</v>
      </c>
      <c r="D1116" s="409" t="s">
        <v>197</v>
      </c>
      <c r="E1116" s="409">
        <v>66</v>
      </c>
      <c r="F1116" s="409" t="s">
        <v>4683</v>
      </c>
      <c r="G1116" s="409">
        <v>7</v>
      </c>
      <c r="H1116" s="409">
        <v>1</v>
      </c>
    </row>
    <row r="1117" spans="1:8" x14ac:dyDescent="0.25">
      <c r="A1117" s="409" t="s">
        <v>2186</v>
      </c>
      <c r="B1117" s="409" t="s">
        <v>235</v>
      </c>
      <c r="C1117" s="409" t="s">
        <v>1649</v>
      </c>
      <c r="D1117" s="409" t="s">
        <v>197</v>
      </c>
      <c r="E1117" s="409">
        <v>67</v>
      </c>
      <c r="F1117" s="409" t="s">
        <v>4684</v>
      </c>
      <c r="G1117" s="409">
        <v>96</v>
      </c>
      <c r="H1117" s="409">
        <v>1</v>
      </c>
    </row>
    <row r="1118" spans="1:8" x14ac:dyDescent="0.25">
      <c r="A1118" s="409" t="s">
        <v>2187</v>
      </c>
      <c r="B1118" s="409" t="s">
        <v>2002</v>
      </c>
      <c r="C1118" s="409" t="s">
        <v>1649</v>
      </c>
      <c r="D1118" s="409" t="s">
        <v>197</v>
      </c>
      <c r="E1118" s="409">
        <v>68</v>
      </c>
      <c r="F1118" s="409" t="s">
        <v>4685</v>
      </c>
      <c r="G1118" s="409">
        <v>96</v>
      </c>
      <c r="H1118" s="409">
        <v>1</v>
      </c>
    </row>
    <row r="1119" spans="1:8" x14ac:dyDescent="0.25">
      <c r="A1119" s="409" t="s">
        <v>2187</v>
      </c>
      <c r="B1119" s="409" t="s">
        <v>1874</v>
      </c>
      <c r="C1119" s="409" t="s">
        <v>1649</v>
      </c>
      <c r="D1119" s="409" t="s">
        <v>197</v>
      </c>
      <c r="E1119" s="409">
        <v>68</v>
      </c>
      <c r="F1119" s="409" t="s">
        <v>4686</v>
      </c>
      <c r="G1119" s="409">
        <v>96</v>
      </c>
      <c r="H1119" s="409">
        <v>1</v>
      </c>
    </row>
    <row r="1120" spans="1:8" x14ac:dyDescent="0.25">
      <c r="A1120" s="409" t="s">
        <v>2187</v>
      </c>
      <c r="B1120" s="409" t="s">
        <v>2218</v>
      </c>
      <c r="C1120" s="409" t="s">
        <v>1649</v>
      </c>
      <c r="D1120" s="409" t="s">
        <v>197</v>
      </c>
      <c r="E1120" s="409">
        <v>68</v>
      </c>
      <c r="F1120" s="409" t="s">
        <v>4687</v>
      </c>
      <c r="G1120" s="409">
        <v>96</v>
      </c>
      <c r="H1120" s="409">
        <v>1</v>
      </c>
    </row>
    <row r="1121" spans="1:8" x14ac:dyDescent="0.25">
      <c r="A1121" s="409" t="s">
        <v>2187</v>
      </c>
      <c r="B1121" s="409" t="s">
        <v>2221</v>
      </c>
      <c r="C1121" s="409" t="s">
        <v>1649</v>
      </c>
      <c r="D1121" s="409" t="s">
        <v>197</v>
      </c>
      <c r="E1121" s="409">
        <v>68</v>
      </c>
      <c r="F1121" s="409" t="s">
        <v>4688</v>
      </c>
      <c r="G1121" s="409">
        <v>96</v>
      </c>
      <c r="H1121" s="409">
        <v>1</v>
      </c>
    </row>
    <row r="1122" spans="1:8" x14ac:dyDescent="0.25">
      <c r="A1122" s="409" t="s">
        <v>2187</v>
      </c>
      <c r="B1122" s="409" t="s">
        <v>2250</v>
      </c>
      <c r="C1122" s="409" t="s">
        <v>1649</v>
      </c>
      <c r="D1122" s="409" t="s">
        <v>197</v>
      </c>
      <c r="E1122" s="409">
        <v>68</v>
      </c>
      <c r="F1122" s="409" t="s">
        <v>4689</v>
      </c>
      <c r="G1122" s="409">
        <v>96</v>
      </c>
      <c r="H1122" s="409">
        <v>1</v>
      </c>
    </row>
    <row r="1123" spans="1:8" x14ac:dyDescent="0.25">
      <c r="A1123" s="409" t="s">
        <v>2187</v>
      </c>
      <c r="B1123" s="409" t="s">
        <v>2253</v>
      </c>
      <c r="C1123" s="409" t="s">
        <v>1649</v>
      </c>
      <c r="D1123" s="409" t="s">
        <v>197</v>
      </c>
      <c r="E1123" s="409">
        <v>68</v>
      </c>
      <c r="F1123" s="409" t="s">
        <v>4690</v>
      </c>
      <c r="G1123" s="409">
        <v>96</v>
      </c>
      <c r="H1123" s="409">
        <v>1</v>
      </c>
    </row>
    <row r="1124" spans="1:8" x14ac:dyDescent="0.25">
      <c r="A1124" s="409" t="s">
        <v>2187</v>
      </c>
      <c r="B1124" s="409" t="s">
        <v>2259</v>
      </c>
      <c r="C1124" s="409" t="s">
        <v>1649</v>
      </c>
      <c r="D1124" s="409" t="s">
        <v>197</v>
      </c>
      <c r="E1124" s="409">
        <v>68</v>
      </c>
      <c r="F1124" s="409" t="s">
        <v>4691</v>
      </c>
      <c r="G1124" s="409">
        <v>96</v>
      </c>
      <c r="H1124" s="409">
        <v>1</v>
      </c>
    </row>
    <row r="1125" spans="1:8" x14ac:dyDescent="0.25">
      <c r="A1125" s="409" t="s">
        <v>2187</v>
      </c>
      <c r="B1125" s="409" t="s">
        <v>2260</v>
      </c>
      <c r="C1125" s="409" t="s">
        <v>1649</v>
      </c>
      <c r="D1125" s="409" t="s">
        <v>197</v>
      </c>
      <c r="E1125" s="409">
        <v>68</v>
      </c>
      <c r="F1125" s="409" t="s">
        <v>4692</v>
      </c>
      <c r="G1125" s="409">
        <v>96</v>
      </c>
      <c r="H1125" s="409">
        <v>1</v>
      </c>
    </row>
    <row r="1126" spans="1:8" x14ac:dyDescent="0.25">
      <c r="A1126" s="409" t="s">
        <v>2187</v>
      </c>
      <c r="B1126" s="409" t="s">
        <v>2263</v>
      </c>
      <c r="C1126" s="409" t="s">
        <v>1649</v>
      </c>
      <c r="D1126" s="409" t="s">
        <v>197</v>
      </c>
      <c r="E1126" s="409">
        <v>68</v>
      </c>
      <c r="F1126" s="409" t="s">
        <v>4693</v>
      </c>
      <c r="G1126" s="409">
        <v>96</v>
      </c>
      <c r="H1126" s="409">
        <v>1</v>
      </c>
    </row>
    <row r="1127" spans="1:8" x14ac:dyDescent="0.25">
      <c r="A1127" s="409" t="s">
        <v>2187</v>
      </c>
      <c r="B1127" s="409" t="s">
        <v>2270</v>
      </c>
      <c r="C1127" s="409" t="s">
        <v>1649</v>
      </c>
      <c r="D1127" s="409" t="s">
        <v>197</v>
      </c>
      <c r="E1127" s="409">
        <v>68</v>
      </c>
      <c r="F1127" s="409" t="s">
        <v>4694</v>
      </c>
      <c r="G1127" s="409">
        <v>96</v>
      </c>
      <c r="H1127" s="409">
        <v>1</v>
      </c>
    </row>
    <row r="1128" spans="1:8" x14ac:dyDescent="0.25">
      <c r="A1128" s="409" t="s">
        <v>2187</v>
      </c>
      <c r="B1128" s="409" t="s">
        <v>2282</v>
      </c>
      <c r="C1128" s="409" t="s">
        <v>1649</v>
      </c>
      <c r="D1128" s="409" t="s">
        <v>197</v>
      </c>
      <c r="E1128" s="409">
        <v>68</v>
      </c>
      <c r="F1128" s="409" t="s">
        <v>4695</v>
      </c>
      <c r="G1128" s="409">
        <v>96</v>
      </c>
      <c r="H1128" s="409">
        <v>1</v>
      </c>
    </row>
    <row r="1129" spans="1:8" x14ac:dyDescent="0.25">
      <c r="A1129" s="409" t="s">
        <v>2187</v>
      </c>
      <c r="B1129" s="409" t="s">
        <v>2283</v>
      </c>
      <c r="C1129" s="409" t="s">
        <v>1649</v>
      </c>
      <c r="D1129" s="409" t="s">
        <v>197</v>
      </c>
      <c r="E1129" s="409">
        <v>68</v>
      </c>
      <c r="F1129" s="409" t="s">
        <v>4696</v>
      </c>
      <c r="G1129" s="409">
        <v>96</v>
      </c>
      <c r="H1129" s="409">
        <v>1</v>
      </c>
    </row>
    <row r="1130" spans="1:8" x14ac:dyDescent="0.25">
      <c r="A1130" s="409" t="s">
        <v>2187</v>
      </c>
      <c r="B1130" s="409" t="s">
        <v>2287</v>
      </c>
      <c r="C1130" s="409" t="s">
        <v>1649</v>
      </c>
      <c r="D1130" s="409" t="s">
        <v>197</v>
      </c>
      <c r="E1130" s="409">
        <v>68</v>
      </c>
      <c r="F1130" s="409" t="s">
        <v>4697</v>
      </c>
      <c r="G1130" s="409">
        <v>96</v>
      </c>
      <c r="H1130" s="409">
        <v>1</v>
      </c>
    </row>
    <row r="1131" spans="1:8" x14ac:dyDescent="0.25">
      <c r="A1131" s="409" t="s">
        <v>2187</v>
      </c>
      <c r="B1131" s="409" t="s">
        <v>2288</v>
      </c>
      <c r="C1131" s="409" t="s">
        <v>1649</v>
      </c>
      <c r="D1131" s="409" t="s">
        <v>197</v>
      </c>
      <c r="E1131" s="409">
        <v>68</v>
      </c>
      <c r="F1131" s="409" t="s">
        <v>4698</v>
      </c>
      <c r="G1131" s="409">
        <v>96</v>
      </c>
      <c r="H1131" s="409">
        <v>1</v>
      </c>
    </row>
    <row r="1132" spans="1:8" x14ac:dyDescent="0.25">
      <c r="A1132" s="409" t="s">
        <v>2187</v>
      </c>
      <c r="B1132" s="409" t="s">
        <v>2662</v>
      </c>
      <c r="C1132" s="409" t="s">
        <v>1647</v>
      </c>
      <c r="D1132" s="409" t="s">
        <v>197</v>
      </c>
      <c r="E1132" s="409">
        <v>68</v>
      </c>
      <c r="F1132" s="409" t="s">
        <v>4699</v>
      </c>
      <c r="G1132" s="409">
        <v>6</v>
      </c>
      <c r="H1132" s="409">
        <v>1</v>
      </c>
    </row>
    <row r="1133" spans="1:8" x14ac:dyDescent="0.25">
      <c r="A1133" s="409" t="s">
        <v>2187</v>
      </c>
      <c r="B1133" s="409" t="s">
        <v>2917</v>
      </c>
      <c r="C1133" s="409" t="s">
        <v>2716</v>
      </c>
      <c r="D1133" s="409" t="s">
        <v>197</v>
      </c>
      <c r="E1133" s="409">
        <v>68</v>
      </c>
      <c r="F1133" s="409" t="s">
        <v>4700</v>
      </c>
      <c r="G1133" s="409">
        <v>7</v>
      </c>
      <c r="H1133" s="409">
        <v>1</v>
      </c>
    </row>
    <row r="1134" spans="1:8" x14ac:dyDescent="0.25">
      <c r="A1134" s="409" t="s">
        <v>2187</v>
      </c>
      <c r="B1134" s="409" t="s">
        <v>235</v>
      </c>
      <c r="C1134" s="409" t="s">
        <v>1649</v>
      </c>
      <c r="D1134" s="409" t="s">
        <v>197</v>
      </c>
      <c r="E1134" s="409">
        <v>68</v>
      </c>
      <c r="F1134" s="409" t="s">
        <v>4701</v>
      </c>
      <c r="G1134" s="409">
        <v>96</v>
      </c>
      <c r="H1134" s="409">
        <v>1</v>
      </c>
    </row>
    <row r="1135" spans="1:8" x14ac:dyDescent="0.25">
      <c r="A1135" s="409" t="s">
        <v>2187</v>
      </c>
      <c r="B1135" s="409" t="s">
        <v>3302</v>
      </c>
      <c r="C1135" s="409" t="s">
        <v>1649</v>
      </c>
      <c r="D1135" s="409" t="s">
        <v>197</v>
      </c>
      <c r="E1135" s="409">
        <v>68</v>
      </c>
      <c r="F1135" s="409" t="s">
        <v>4702</v>
      </c>
      <c r="G1135" s="409">
        <v>96</v>
      </c>
      <c r="H1135" s="409">
        <v>1</v>
      </c>
    </row>
    <row r="1136" spans="1:8" x14ac:dyDescent="0.25">
      <c r="A1136" s="409" t="s">
        <v>1722</v>
      </c>
      <c r="B1136" s="409" t="s">
        <v>1723</v>
      </c>
      <c r="C1136" s="409" t="s">
        <v>1675</v>
      </c>
      <c r="D1136" s="409" t="s">
        <v>197</v>
      </c>
      <c r="E1136" s="409">
        <v>69</v>
      </c>
      <c r="F1136" s="409" t="s">
        <v>4703</v>
      </c>
      <c r="G1136" s="409">
        <v>1</v>
      </c>
      <c r="H1136" s="409">
        <v>1</v>
      </c>
    </row>
    <row r="1137" spans="1:8" x14ac:dyDescent="0.25">
      <c r="A1137" s="409" t="s">
        <v>1722</v>
      </c>
      <c r="B1137" s="409" t="s">
        <v>1732</v>
      </c>
      <c r="C1137" s="409" t="s">
        <v>1675</v>
      </c>
      <c r="D1137" s="409" t="s">
        <v>197</v>
      </c>
      <c r="E1137" s="409">
        <v>69</v>
      </c>
      <c r="F1137" s="409" t="s">
        <v>4704</v>
      </c>
      <c r="G1137" s="409">
        <v>1</v>
      </c>
      <c r="H1137" s="409">
        <v>1</v>
      </c>
    </row>
    <row r="1138" spans="1:8" x14ac:dyDescent="0.25">
      <c r="A1138" s="409" t="s">
        <v>1722</v>
      </c>
      <c r="B1138" s="409" t="s">
        <v>1743</v>
      </c>
      <c r="C1138" s="409" t="s">
        <v>1675</v>
      </c>
      <c r="D1138" s="409" t="s">
        <v>197</v>
      </c>
      <c r="E1138" s="409">
        <v>69</v>
      </c>
      <c r="F1138" s="409" t="s">
        <v>4705</v>
      </c>
      <c r="G1138" s="409">
        <v>1</v>
      </c>
      <c r="H1138" s="409">
        <v>1</v>
      </c>
    </row>
    <row r="1139" spans="1:8" x14ac:dyDescent="0.25">
      <c r="A1139" s="409" t="s">
        <v>1722</v>
      </c>
      <c r="B1139" s="409" t="s">
        <v>1744</v>
      </c>
      <c r="C1139" s="409" t="s">
        <v>1675</v>
      </c>
      <c r="D1139" s="409" t="s">
        <v>197</v>
      </c>
      <c r="E1139" s="409">
        <v>69</v>
      </c>
      <c r="F1139" s="409" t="s">
        <v>4706</v>
      </c>
      <c r="G1139" s="409">
        <v>1</v>
      </c>
      <c r="H1139" s="409">
        <v>1</v>
      </c>
    </row>
    <row r="1140" spans="1:8" x14ac:dyDescent="0.25">
      <c r="A1140" s="409" t="s">
        <v>1722</v>
      </c>
      <c r="B1140" s="409" t="s">
        <v>1745</v>
      </c>
      <c r="C1140" s="409" t="s">
        <v>1675</v>
      </c>
      <c r="D1140" s="409" t="s">
        <v>197</v>
      </c>
      <c r="E1140" s="409">
        <v>69</v>
      </c>
      <c r="F1140" s="409" t="s">
        <v>4707</v>
      </c>
      <c r="G1140" s="409">
        <v>1</v>
      </c>
      <c r="H1140" s="409">
        <v>1</v>
      </c>
    </row>
    <row r="1141" spans="1:8" x14ac:dyDescent="0.25">
      <c r="A1141" s="409" t="s">
        <v>1722</v>
      </c>
      <c r="B1141" s="409" t="s">
        <v>1761</v>
      </c>
      <c r="C1141" s="409" t="s">
        <v>1675</v>
      </c>
      <c r="D1141" s="409" t="s">
        <v>197</v>
      </c>
      <c r="E1141" s="409">
        <v>69</v>
      </c>
      <c r="F1141" s="409" t="s">
        <v>4708</v>
      </c>
      <c r="G1141" s="409">
        <v>1</v>
      </c>
      <c r="H1141" s="409">
        <v>1</v>
      </c>
    </row>
    <row r="1142" spans="1:8" x14ac:dyDescent="0.25">
      <c r="A1142" s="409" t="s">
        <v>1722</v>
      </c>
      <c r="B1142" s="409" t="s">
        <v>1800</v>
      </c>
      <c r="C1142" s="409" t="s">
        <v>1765</v>
      </c>
      <c r="D1142" s="409" t="s">
        <v>197</v>
      </c>
      <c r="E1142" s="409">
        <v>69</v>
      </c>
      <c r="F1142" s="409" t="s">
        <v>4709</v>
      </c>
      <c r="G1142" s="409">
        <v>2</v>
      </c>
      <c r="H1142" s="409">
        <v>1</v>
      </c>
    </row>
    <row r="1143" spans="1:8" x14ac:dyDescent="0.25">
      <c r="A1143" s="409" t="s">
        <v>1722</v>
      </c>
      <c r="B1143" s="411">
        <v>2</v>
      </c>
      <c r="C1143" s="409" t="s">
        <v>1765</v>
      </c>
      <c r="D1143" s="409" t="s">
        <v>197</v>
      </c>
      <c r="E1143" s="409">
        <v>69</v>
      </c>
      <c r="F1143" s="409" t="s">
        <v>4710</v>
      </c>
      <c r="G1143" s="409">
        <v>2</v>
      </c>
      <c r="H1143" s="409">
        <v>1</v>
      </c>
    </row>
    <row r="1144" spans="1:8" x14ac:dyDescent="0.25">
      <c r="A1144" s="409" t="s">
        <v>1722</v>
      </c>
      <c r="B1144" s="409" t="s">
        <v>1855</v>
      </c>
      <c r="C1144" s="409" t="s">
        <v>1765</v>
      </c>
      <c r="D1144" s="409" t="s">
        <v>197</v>
      </c>
      <c r="E1144" s="409">
        <v>69</v>
      </c>
      <c r="F1144" s="409" t="s">
        <v>4711</v>
      </c>
      <c r="G1144" s="409">
        <v>2</v>
      </c>
      <c r="H1144" s="409">
        <v>1</v>
      </c>
    </row>
    <row r="1145" spans="1:8" x14ac:dyDescent="0.25">
      <c r="A1145" s="409" t="s">
        <v>1722</v>
      </c>
      <c r="B1145" s="409" t="s">
        <v>1862</v>
      </c>
      <c r="C1145" s="409" t="s">
        <v>1765</v>
      </c>
      <c r="D1145" s="409" t="s">
        <v>197</v>
      </c>
      <c r="E1145" s="409">
        <v>69</v>
      </c>
      <c r="F1145" s="409" t="s">
        <v>4712</v>
      </c>
      <c r="G1145" s="409">
        <v>2</v>
      </c>
      <c r="H1145" s="409">
        <v>1</v>
      </c>
    </row>
    <row r="1146" spans="1:8" x14ac:dyDescent="0.25">
      <c r="A1146" s="409" t="s">
        <v>1722</v>
      </c>
      <c r="B1146" s="411">
        <v>121</v>
      </c>
      <c r="C1146" s="409" t="s">
        <v>1765</v>
      </c>
      <c r="D1146" s="409" t="s">
        <v>197</v>
      </c>
      <c r="E1146" s="409">
        <v>69</v>
      </c>
      <c r="F1146" s="409" t="s">
        <v>4713</v>
      </c>
      <c r="G1146" s="409">
        <v>2</v>
      </c>
      <c r="H1146" s="409">
        <v>1</v>
      </c>
    </row>
    <row r="1147" spans="1:8" x14ac:dyDescent="0.25">
      <c r="A1147" s="409" t="s">
        <v>1722</v>
      </c>
      <c r="B1147" s="409" t="s">
        <v>1889</v>
      </c>
      <c r="C1147" s="409" t="s">
        <v>1765</v>
      </c>
      <c r="D1147" s="409" t="s">
        <v>197</v>
      </c>
      <c r="E1147" s="409">
        <v>69</v>
      </c>
      <c r="F1147" s="409" t="s">
        <v>4714</v>
      </c>
      <c r="G1147" s="409">
        <v>2</v>
      </c>
      <c r="H1147" s="409">
        <v>1</v>
      </c>
    </row>
    <row r="1148" spans="1:8" x14ac:dyDescent="0.25">
      <c r="A1148" s="409" t="s">
        <v>1722</v>
      </c>
      <c r="B1148" s="409" t="s">
        <v>1915</v>
      </c>
      <c r="C1148" s="409" t="s">
        <v>1765</v>
      </c>
      <c r="D1148" s="409" t="s">
        <v>197</v>
      </c>
      <c r="E1148" s="409">
        <v>69</v>
      </c>
      <c r="F1148" s="409" t="s">
        <v>4715</v>
      </c>
      <c r="G1148" s="409">
        <v>2</v>
      </c>
      <c r="H1148" s="409">
        <v>1</v>
      </c>
    </row>
    <row r="1149" spans="1:8" x14ac:dyDescent="0.25">
      <c r="A1149" s="409" t="s">
        <v>1722</v>
      </c>
      <c r="B1149" s="409" t="s">
        <v>1940</v>
      </c>
      <c r="C1149" s="409" t="s">
        <v>1765</v>
      </c>
      <c r="D1149" s="409" t="s">
        <v>197</v>
      </c>
      <c r="E1149" s="409">
        <v>69</v>
      </c>
      <c r="F1149" s="409" t="s">
        <v>4716</v>
      </c>
      <c r="G1149" s="409">
        <v>2</v>
      </c>
      <c r="H1149" s="409">
        <v>1</v>
      </c>
    </row>
    <row r="1150" spans="1:8" x14ac:dyDescent="0.25">
      <c r="A1150" s="409" t="s">
        <v>1722</v>
      </c>
      <c r="B1150" s="411">
        <v>3</v>
      </c>
      <c r="C1150" s="409" t="s">
        <v>1652</v>
      </c>
      <c r="D1150" s="409" t="s">
        <v>197</v>
      </c>
      <c r="E1150" s="409">
        <v>69</v>
      </c>
      <c r="F1150" s="409" t="s">
        <v>4717</v>
      </c>
      <c r="G1150" s="409">
        <v>3</v>
      </c>
      <c r="H1150" s="409">
        <v>1</v>
      </c>
    </row>
    <row r="1151" spans="1:8" x14ac:dyDescent="0.25">
      <c r="A1151" s="409" t="s">
        <v>1722</v>
      </c>
      <c r="B1151" s="411">
        <v>323</v>
      </c>
      <c r="C1151" s="409" t="s">
        <v>1652</v>
      </c>
      <c r="D1151" s="409" t="s">
        <v>197</v>
      </c>
      <c r="E1151" s="409">
        <v>69</v>
      </c>
      <c r="F1151" s="409" t="s">
        <v>4718</v>
      </c>
      <c r="G1151" s="409">
        <v>3</v>
      </c>
      <c r="H1151" s="409">
        <v>1</v>
      </c>
    </row>
    <row r="1152" spans="1:8" x14ac:dyDescent="0.25">
      <c r="A1152" s="409" t="s">
        <v>1722</v>
      </c>
      <c r="B1152" s="409" t="s">
        <v>2049</v>
      </c>
      <c r="C1152" s="409" t="s">
        <v>1652</v>
      </c>
      <c r="D1152" s="409" t="s">
        <v>197</v>
      </c>
      <c r="E1152" s="409">
        <v>69</v>
      </c>
      <c r="F1152" s="409" t="s">
        <v>4719</v>
      </c>
      <c r="G1152" s="409">
        <v>3</v>
      </c>
      <c r="H1152" s="409">
        <v>1</v>
      </c>
    </row>
    <row r="1153" spans="1:8" x14ac:dyDescent="0.25">
      <c r="A1153" s="409" t="s">
        <v>1722</v>
      </c>
      <c r="B1153" s="409" t="s">
        <v>2054</v>
      </c>
      <c r="C1153" s="409" t="s">
        <v>1652</v>
      </c>
      <c r="D1153" s="409" t="s">
        <v>197</v>
      </c>
      <c r="E1153" s="409">
        <v>69</v>
      </c>
      <c r="F1153" s="409" t="s">
        <v>4720</v>
      </c>
      <c r="G1153" s="409">
        <v>3</v>
      </c>
      <c r="H1153" s="409">
        <v>1</v>
      </c>
    </row>
    <row r="1154" spans="1:8" x14ac:dyDescent="0.25">
      <c r="A1154" s="409" t="s">
        <v>1722</v>
      </c>
      <c r="B1154" s="409" t="s">
        <v>341</v>
      </c>
      <c r="C1154" s="409" t="s">
        <v>1652</v>
      </c>
      <c r="D1154" s="409" t="s">
        <v>197</v>
      </c>
      <c r="E1154" s="409">
        <v>69</v>
      </c>
      <c r="F1154" s="409" t="s">
        <v>4721</v>
      </c>
      <c r="G1154" s="409">
        <v>3</v>
      </c>
      <c r="H1154" s="409">
        <v>1</v>
      </c>
    </row>
    <row r="1155" spans="1:8" x14ac:dyDescent="0.25">
      <c r="A1155" s="409" t="s">
        <v>1722</v>
      </c>
      <c r="B1155" s="409" t="s">
        <v>2077</v>
      </c>
      <c r="C1155" s="409" t="s">
        <v>1652</v>
      </c>
      <c r="D1155" s="409" t="s">
        <v>197</v>
      </c>
      <c r="E1155" s="409">
        <v>69</v>
      </c>
      <c r="F1155" s="409" t="s">
        <v>4722</v>
      </c>
      <c r="G1155" s="409">
        <v>3</v>
      </c>
      <c r="H1155" s="409">
        <v>1</v>
      </c>
    </row>
    <row r="1156" spans="1:8" x14ac:dyDescent="0.25">
      <c r="A1156" s="409" t="s">
        <v>1722</v>
      </c>
      <c r="B1156" s="409" t="s">
        <v>2089</v>
      </c>
      <c r="C1156" s="409" t="s">
        <v>1652</v>
      </c>
      <c r="D1156" s="409" t="s">
        <v>197</v>
      </c>
      <c r="E1156" s="409">
        <v>69</v>
      </c>
      <c r="F1156" s="409" t="s">
        <v>4723</v>
      </c>
      <c r="G1156" s="409">
        <v>3</v>
      </c>
      <c r="H1156" s="409">
        <v>1</v>
      </c>
    </row>
    <row r="1157" spans="1:8" x14ac:dyDescent="0.25">
      <c r="A1157" s="409" t="s">
        <v>1722</v>
      </c>
      <c r="B1157" s="409" t="s">
        <v>2098</v>
      </c>
      <c r="C1157" s="409" t="s">
        <v>1652</v>
      </c>
      <c r="D1157" s="409" t="s">
        <v>197</v>
      </c>
      <c r="E1157" s="409">
        <v>69</v>
      </c>
      <c r="F1157" s="409" t="s">
        <v>4724</v>
      </c>
      <c r="G1157" s="409">
        <v>3</v>
      </c>
      <c r="H1157" s="409">
        <v>1</v>
      </c>
    </row>
    <row r="1158" spans="1:8" x14ac:dyDescent="0.25">
      <c r="A1158" s="409" t="s">
        <v>1722</v>
      </c>
      <c r="B1158" s="409" t="s">
        <v>2099</v>
      </c>
      <c r="C1158" s="409" t="s">
        <v>1652</v>
      </c>
      <c r="D1158" s="409" t="s">
        <v>197</v>
      </c>
      <c r="E1158" s="409">
        <v>69</v>
      </c>
      <c r="F1158" s="409" t="s">
        <v>4725</v>
      </c>
      <c r="G1158" s="409">
        <v>3</v>
      </c>
      <c r="H1158" s="409">
        <v>1</v>
      </c>
    </row>
    <row r="1159" spans="1:8" x14ac:dyDescent="0.25">
      <c r="A1159" s="409" t="s">
        <v>1722</v>
      </c>
      <c r="B1159" s="409" t="s">
        <v>2117</v>
      </c>
      <c r="C1159" s="409" t="s">
        <v>1652</v>
      </c>
      <c r="D1159" s="409" t="s">
        <v>197</v>
      </c>
      <c r="E1159" s="409">
        <v>69</v>
      </c>
      <c r="F1159" s="409" t="s">
        <v>4726</v>
      </c>
      <c r="G1159" s="409">
        <v>3</v>
      </c>
      <c r="H1159" s="409">
        <v>1</v>
      </c>
    </row>
    <row r="1160" spans="1:8" x14ac:dyDescent="0.25">
      <c r="A1160" s="409" t="s">
        <v>1722</v>
      </c>
      <c r="B1160" s="409" t="s">
        <v>2126</v>
      </c>
      <c r="C1160" s="409" t="s">
        <v>1652</v>
      </c>
      <c r="D1160" s="409" t="s">
        <v>197</v>
      </c>
      <c r="E1160" s="409">
        <v>69</v>
      </c>
      <c r="F1160" s="409" t="s">
        <v>4727</v>
      </c>
      <c r="G1160" s="409">
        <v>3</v>
      </c>
      <c r="H1160" s="409">
        <v>1</v>
      </c>
    </row>
    <row r="1161" spans="1:8" x14ac:dyDescent="0.25">
      <c r="A1161" s="409" t="s">
        <v>1722</v>
      </c>
      <c r="B1161" s="409">
        <v>3</v>
      </c>
      <c r="C1161" s="409" t="s">
        <v>1652</v>
      </c>
      <c r="D1161" s="409" t="s">
        <v>197</v>
      </c>
      <c r="E1161" s="409">
        <v>69</v>
      </c>
      <c r="F1161" s="409" t="s">
        <v>4728</v>
      </c>
      <c r="G1161" s="409">
        <v>3</v>
      </c>
      <c r="H1161" s="409">
        <v>1</v>
      </c>
    </row>
    <row r="1162" spans="1:8" x14ac:dyDescent="0.25">
      <c r="A1162" s="409" t="s">
        <v>1722</v>
      </c>
      <c r="B1162" s="409">
        <v>323</v>
      </c>
      <c r="C1162" s="409" t="s">
        <v>1652</v>
      </c>
      <c r="D1162" s="409" t="s">
        <v>197</v>
      </c>
      <c r="E1162" s="409">
        <v>69</v>
      </c>
      <c r="F1162" s="409" t="s">
        <v>4729</v>
      </c>
      <c r="G1162" s="409">
        <v>3</v>
      </c>
      <c r="H1162" s="409">
        <v>1</v>
      </c>
    </row>
    <row r="1163" spans="1:8" x14ac:dyDescent="0.25">
      <c r="A1163" s="409" t="s">
        <v>1722</v>
      </c>
      <c r="B1163" s="409" t="s">
        <v>2162</v>
      </c>
      <c r="C1163" s="409" t="s">
        <v>1652</v>
      </c>
      <c r="D1163" s="409" t="s">
        <v>197</v>
      </c>
      <c r="E1163" s="409">
        <v>69</v>
      </c>
      <c r="F1163" s="409" t="s">
        <v>4730</v>
      </c>
      <c r="G1163" s="409">
        <v>3</v>
      </c>
      <c r="H1163" s="409">
        <v>1</v>
      </c>
    </row>
    <row r="1164" spans="1:8" x14ac:dyDescent="0.25">
      <c r="A1164" s="409" t="s">
        <v>1722</v>
      </c>
      <c r="B1164" s="409" t="s">
        <v>2223</v>
      </c>
      <c r="C1164" s="409" t="s">
        <v>1649</v>
      </c>
      <c r="D1164" s="409" t="s">
        <v>197</v>
      </c>
      <c r="E1164" s="409">
        <v>69</v>
      </c>
      <c r="F1164" s="409" t="s">
        <v>4731</v>
      </c>
      <c r="G1164" s="409">
        <v>96</v>
      </c>
      <c r="H1164" s="409">
        <v>1</v>
      </c>
    </row>
    <row r="1165" spans="1:8" x14ac:dyDescent="0.25">
      <c r="A1165" s="409" t="s">
        <v>1722</v>
      </c>
      <c r="B1165" s="409" t="s">
        <v>1906</v>
      </c>
      <c r="C1165" s="409" t="s">
        <v>1649</v>
      </c>
      <c r="D1165" s="409" t="s">
        <v>197</v>
      </c>
      <c r="E1165" s="409">
        <v>69</v>
      </c>
      <c r="F1165" s="409" t="s">
        <v>4732</v>
      </c>
      <c r="G1165" s="409">
        <v>96</v>
      </c>
      <c r="H1165" s="409">
        <v>1</v>
      </c>
    </row>
    <row r="1166" spans="1:8" x14ac:dyDescent="0.25">
      <c r="A1166" s="409" t="s">
        <v>1722</v>
      </c>
      <c r="B1166" s="409" t="s">
        <v>2255</v>
      </c>
      <c r="C1166" s="409" t="s">
        <v>1649</v>
      </c>
      <c r="D1166" s="409" t="s">
        <v>197</v>
      </c>
      <c r="E1166" s="409">
        <v>69</v>
      </c>
      <c r="F1166" s="409" t="s">
        <v>4733</v>
      </c>
      <c r="G1166" s="409">
        <v>96</v>
      </c>
      <c r="H1166" s="409">
        <v>1</v>
      </c>
    </row>
    <row r="1167" spans="1:8" x14ac:dyDescent="0.25">
      <c r="A1167" s="409" t="s">
        <v>1722</v>
      </c>
      <c r="B1167" s="409" t="s">
        <v>2278</v>
      </c>
      <c r="C1167" s="409" t="s">
        <v>1649</v>
      </c>
      <c r="D1167" s="409" t="s">
        <v>197</v>
      </c>
      <c r="E1167" s="409">
        <v>69</v>
      </c>
      <c r="F1167" s="409" t="s">
        <v>4734</v>
      </c>
      <c r="G1167" s="409">
        <v>96</v>
      </c>
      <c r="H1167" s="409">
        <v>1</v>
      </c>
    </row>
    <row r="1168" spans="1:8" x14ac:dyDescent="0.25">
      <c r="A1168" s="409" t="s">
        <v>1722</v>
      </c>
      <c r="B1168" s="411">
        <v>6</v>
      </c>
      <c r="C1168" s="409" t="s">
        <v>1645</v>
      </c>
      <c r="D1168" s="409" t="s">
        <v>197</v>
      </c>
      <c r="E1168" s="409">
        <v>69</v>
      </c>
      <c r="F1168" s="409" t="s">
        <v>4735</v>
      </c>
      <c r="G1168" s="409">
        <v>4</v>
      </c>
      <c r="H1168" s="409">
        <v>1</v>
      </c>
    </row>
    <row r="1169" spans="1:8" x14ac:dyDescent="0.25">
      <c r="A1169" s="409" t="s">
        <v>1722</v>
      </c>
      <c r="B1169" s="411">
        <v>626</v>
      </c>
      <c r="C1169" s="409" t="s">
        <v>1645</v>
      </c>
      <c r="D1169" s="409" t="s">
        <v>197</v>
      </c>
      <c r="E1169" s="409">
        <v>69</v>
      </c>
      <c r="F1169" s="409" t="s">
        <v>4736</v>
      </c>
      <c r="G1169" s="409">
        <v>4</v>
      </c>
      <c r="H1169" s="409">
        <v>1</v>
      </c>
    </row>
    <row r="1170" spans="1:8" x14ac:dyDescent="0.25">
      <c r="A1170" s="409" t="s">
        <v>1722</v>
      </c>
      <c r="B1170" s="409" t="s">
        <v>2343</v>
      </c>
      <c r="C1170" s="409" t="s">
        <v>1645</v>
      </c>
      <c r="D1170" s="409" t="s">
        <v>197</v>
      </c>
      <c r="E1170" s="409">
        <v>69</v>
      </c>
      <c r="F1170" s="409" t="s">
        <v>4737</v>
      </c>
      <c r="G1170" s="409">
        <v>4</v>
      </c>
      <c r="H1170" s="409">
        <v>1</v>
      </c>
    </row>
    <row r="1171" spans="1:8" x14ac:dyDescent="0.25">
      <c r="A1171" s="409" t="s">
        <v>1722</v>
      </c>
      <c r="B1171" s="409" t="s">
        <v>2359</v>
      </c>
      <c r="C1171" s="409" t="s">
        <v>1645</v>
      </c>
      <c r="D1171" s="409" t="s">
        <v>197</v>
      </c>
      <c r="E1171" s="409">
        <v>69</v>
      </c>
      <c r="F1171" s="409" t="s">
        <v>4738</v>
      </c>
      <c r="G1171" s="409">
        <v>4</v>
      </c>
      <c r="H1171" s="409">
        <v>1</v>
      </c>
    </row>
    <row r="1172" spans="1:8" x14ac:dyDescent="0.25">
      <c r="A1172" s="409" t="s">
        <v>1722</v>
      </c>
      <c r="B1172" s="409" t="s">
        <v>2366</v>
      </c>
      <c r="C1172" s="409" t="s">
        <v>1645</v>
      </c>
      <c r="D1172" s="409" t="s">
        <v>197</v>
      </c>
      <c r="E1172" s="409">
        <v>69</v>
      </c>
      <c r="F1172" s="409" t="s">
        <v>4739</v>
      </c>
      <c r="G1172" s="409">
        <v>4</v>
      </c>
      <c r="H1172" s="409">
        <v>1</v>
      </c>
    </row>
    <row r="1173" spans="1:8" x14ac:dyDescent="0.25">
      <c r="A1173" s="409" t="s">
        <v>1722</v>
      </c>
      <c r="B1173" s="411">
        <v>5</v>
      </c>
      <c r="C1173" s="409" t="s">
        <v>1645</v>
      </c>
      <c r="D1173" s="409" t="s">
        <v>197</v>
      </c>
      <c r="E1173" s="409">
        <v>69</v>
      </c>
      <c r="F1173" s="409" t="s">
        <v>4740</v>
      </c>
      <c r="G1173" s="409">
        <v>4</v>
      </c>
      <c r="H1173" s="409">
        <v>1</v>
      </c>
    </row>
    <row r="1174" spans="1:8" x14ac:dyDescent="0.25">
      <c r="A1174" s="409" t="s">
        <v>1722</v>
      </c>
      <c r="B1174" s="409" t="s">
        <v>2404</v>
      </c>
      <c r="C1174" s="409" t="s">
        <v>1645</v>
      </c>
      <c r="D1174" s="409" t="s">
        <v>197</v>
      </c>
      <c r="E1174" s="409">
        <v>69</v>
      </c>
      <c r="F1174" s="409" t="s">
        <v>4741</v>
      </c>
      <c r="G1174" s="409">
        <v>4</v>
      </c>
      <c r="H1174" s="409">
        <v>1</v>
      </c>
    </row>
    <row r="1175" spans="1:8" x14ac:dyDescent="0.25">
      <c r="A1175" s="409" t="s">
        <v>1722</v>
      </c>
      <c r="B1175" s="409" t="s">
        <v>2066</v>
      </c>
      <c r="C1175" s="409" t="s">
        <v>1645</v>
      </c>
      <c r="D1175" s="409" t="s">
        <v>197</v>
      </c>
      <c r="E1175" s="409">
        <v>69</v>
      </c>
      <c r="F1175" s="409" t="s">
        <v>4742</v>
      </c>
      <c r="G1175" s="409">
        <v>4</v>
      </c>
      <c r="H1175" s="409">
        <v>1</v>
      </c>
    </row>
    <row r="1176" spans="1:8" x14ac:dyDescent="0.25">
      <c r="A1176" s="409" t="s">
        <v>1722</v>
      </c>
      <c r="B1176" s="409" t="s">
        <v>2447</v>
      </c>
      <c r="C1176" s="409" t="s">
        <v>1645</v>
      </c>
      <c r="D1176" s="409" t="s">
        <v>197</v>
      </c>
      <c r="E1176" s="409">
        <v>69</v>
      </c>
      <c r="F1176" s="409" t="s">
        <v>4743</v>
      </c>
      <c r="G1176" s="409">
        <v>4</v>
      </c>
      <c r="H1176" s="409">
        <v>1</v>
      </c>
    </row>
    <row r="1177" spans="1:8" x14ac:dyDescent="0.25">
      <c r="A1177" s="409" t="s">
        <v>1722</v>
      </c>
      <c r="B1177" s="409">
        <v>5</v>
      </c>
      <c r="C1177" s="409" t="s">
        <v>1645</v>
      </c>
      <c r="D1177" s="409" t="s">
        <v>197</v>
      </c>
      <c r="E1177" s="409">
        <v>69</v>
      </c>
      <c r="F1177" s="409" t="s">
        <v>4744</v>
      </c>
      <c r="G1177" s="409">
        <v>4</v>
      </c>
      <c r="H1177" s="409">
        <v>1</v>
      </c>
    </row>
    <row r="1178" spans="1:8" x14ac:dyDescent="0.25">
      <c r="A1178" s="409" t="s">
        <v>1722</v>
      </c>
      <c r="B1178" s="409">
        <v>6</v>
      </c>
      <c r="C1178" s="409" t="s">
        <v>1645</v>
      </c>
      <c r="D1178" s="409" t="s">
        <v>197</v>
      </c>
      <c r="E1178" s="409">
        <v>69</v>
      </c>
      <c r="F1178" s="409" t="s">
        <v>4745</v>
      </c>
      <c r="G1178" s="409">
        <v>4</v>
      </c>
      <c r="H1178" s="409">
        <v>1</v>
      </c>
    </row>
    <row r="1179" spans="1:8" x14ac:dyDescent="0.25">
      <c r="A1179" s="409" t="s">
        <v>1722</v>
      </c>
      <c r="B1179" s="409" t="s">
        <v>2517</v>
      </c>
      <c r="C1179" s="409" t="s">
        <v>1646</v>
      </c>
      <c r="D1179" s="409" t="s">
        <v>197</v>
      </c>
      <c r="E1179" s="409">
        <v>69</v>
      </c>
      <c r="F1179" s="409" t="s">
        <v>4746</v>
      </c>
      <c r="G1179" s="409">
        <v>5</v>
      </c>
      <c r="H1179" s="409">
        <v>1</v>
      </c>
    </row>
    <row r="1180" spans="1:8" x14ac:dyDescent="0.25">
      <c r="A1180" s="409" t="s">
        <v>1722</v>
      </c>
      <c r="B1180" s="409" t="s">
        <v>2532</v>
      </c>
      <c r="C1180" s="409" t="s">
        <v>1646</v>
      </c>
      <c r="D1180" s="409" t="s">
        <v>197</v>
      </c>
      <c r="E1180" s="409">
        <v>69</v>
      </c>
      <c r="F1180" s="409" t="s">
        <v>4747</v>
      </c>
      <c r="G1180" s="409">
        <v>5</v>
      </c>
      <c r="H1180" s="409">
        <v>1</v>
      </c>
    </row>
    <row r="1181" spans="1:8" x14ac:dyDescent="0.25">
      <c r="A1181" s="409" t="s">
        <v>1722</v>
      </c>
      <c r="B1181" s="409" t="s">
        <v>2538</v>
      </c>
      <c r="C1181" s="409" t="s">
        <v>1646</v>
      </c>
      <c r="D1181" s="409" t="s">
        <v>197</v>
      </c>
      <c r="E1181" s="409">
        <v>69</v>
      </c>
      <c r="F1181" s="409" t="s">
        <v>4748</v>
      </c>
      <c r="G1181" s="409">
        <v>5</v>
      </c>
      <c r="H1181" s="409">
        <v>1</v>
      </c>
    </row>
    <row r="1182" spans="1:8" x14ac:dyDescent="0.25">
      <c r="A1182" s="409" t="s">
        <v>1722</v>
      </c>
      <c r="B1182" s="409" t="s">
        <v>2548</v>
      </c>
      <c r="C1182" s="409" t="s">
        <v>1646</v>
      </c>
      <c r="D1182" s="409" t="s">
        <v>197</v>
      </c>
      <c r="E1182" s="409">
        <v>69</v>
      </c>
      <c r="F1182" s="409" t="s">
        <v>4749</v>
      </c>
      <c r="G1182" s="409">
        <v>5</v>
      </c>
      <c r="H1182" s="409">
        <v>1</v>
      </c>
    </row>
    <row r="1183" spans="1:8" x14ac:dyDescent="0.25">
      <c r="A1183" s="409" t="s">
        <v>1722</v>
      </c>
      <c r="B1183" s="409" t="s">
        <v>2570</v>
      </c>
      <c r="C1183" s="409" t="s">
        <v>1646</v>
      </c>
      <c r="D1183" s="409" t="s">
        <v>197</v>
      </c>
      <c r="E1183" s="409">
        <v>69</v>
      </c>
      <c r="F1183" s="409" t="s">
        <v>4750</v>
      </c>
      <c r="G1183" s="409">
        <v>5</v>
      </c>
      <c r="H1183" s="409">
        <v>1</v>
      </c>
    </row>
    <row r="1184" spans="1:8" x14ac:dyDescent="0.25">
      <c r="A1184" s="409" t="s">
        <v>1722</v>
      </c>
      <c r="B1184" s="409" t="s">
        <v>2575</v>
      </c>
      <c r="C1184" s="409" t="s">
        <v>1646</v>
      </c>
      <c r="D1184" s="409" t="s">
        <v>197</v>
      </c>
      <c r="E1184" s="409">
        <v>69</v>
      </c>
      <c r="F1184" s="409" t="s">
        <v>4751</v>
      </c>
      <c r="G1184" s="409">
        <v>5</v>
      </c>
      <c r="H1184" s="409">
        <v>1</v>
      </c>
    </row>
    <row r="1185" spans="1:8" x14ac:dyDescent="0.25">
      <c r="A1185" s="409" t="s">
        <v>1722</v>
      </c>
      <c r="B1185" s="409" t="s">
        <v>2578</v>
      </c>
      <c r="C1185" s="409" t="s">
        <v>1646</v>
      </c>
      <c r="D1185" s="409" t="s">
        <v>197</v>
      </c>
      <c r="E1185" s="409">
        <v>69</v>
      </c>
      <c r="F1185" s="409" t="s">
        <v>4752</v>
      </c>
      <c r="G1185" s="409">
        <v>5</v>
      </c>
      <c r="H1185" s="409">
        <v>1</v>
      </c>
    </row>
    <row r="1186" spans="1:8" x14ac:dyDescent="0.25">
      <c r="A1186" s="409" t="s">
        <v>1722</v>
      </c>
      <c r="B1186" s="409" t="s">
        <v>2586</v>
      </c>
      <c r="C1186" s="409" t="s">
        <v>1646</v>
      </c>
      <c r="D1186" s="409" t="s">
        <v>197</v>
      </c>
      <c r="E1186" s="409">
        <v>69</v>
      </c>
      <c r="F1186" s="409" t="s">
        <v>4753</v>
      </c>
      <c r="G1186" s="409">
        <v>5</v>
      </c>
      <c r="H1186" s="409">
        <v>1</v>
      </c>
    </row>
    <row r="1187" spans="1:8" x14ac:dyDescent="0.25">
      <c r="A1187" s="409" t="s">
        <v>1722</v>
      </c>
      <c r="B1187" s="409" t="s">
        <v>2598</v>
      </c>
      <c r="C1187" s="409" t="s">
        <v>1646</v>
      </c>
      <c r="D1187" s="409" t="s">
        <v>197</v>
      </c>
      <c r="E1187" s="409">
        <v>69</v>
      </c>
      <c r="F1187" s="409" t="s">
        <v>4754</v>
      </c>
      <c r="G1187" s="409">
        <v>5</v>
      </c>
      <c r="H1187" s="409">
        <v>1</v>
      </c>
    </row>
    <row r="1188" spans="1:8" x14ac:dyDescent="0.25">
      <c r="A1188" s="409" t="s">
        <v>1722</v>
      </c>
      <c r="B1188" s="411">
        <v>929</v>
      </c>
      <c r="C1188" s="409" t="s">
        <v>1647</v>
      </c>
      <c r="D1188" s="409" t="s">
        <v>197</v>
      </c>
      <c r="E1188" s="409">
        <v>69</v>
      </c>
      <c r="F1188" s="409" t="s">
        <v>4755</v>
      </c>
      <c r="G1188" s="409">
        <v>6</v>
      </c>
      <c r="H1188" s="409">
        <v>1</v>
      </c>
    </row>
    <row r="1189" spans="1:8" x14ac:dyDescent="0.25">
      <c r="A1189" s="409" t="s">
        <v>1722</v>
      </c>
      <c r="B1189" s="409" t="s">
        <v>337</v>
      </c>
      <c r="C1189" s="409" t="s">
        <v>2716</v>
      </c>
      <c r="D1189" s="409" t="s">
        <v>197</v>
      </c>
      <c r="E1189" s="409">
        <v>69</v>
      </c>
      <c r="F1189" s="409" t="s">
        <v>4756</v>
      </c>
      <c r="G1189" s="409">
        <v>7</v>
      </c>
      <c r="H1189" s="409">
        <v>1</v>
      </c>
    </row>
    <row r="1190" spans="1:8" x14ac:dyDescent="0.25">
      <c r="A1190" s="409" t="s">
        <v>1722</v>
      </c>
      <c r="B1190" s="409" t="s">
        <v>338</v>
      </c>
      <c r="C1190" s="409" t="s">
        <v>2716</v>
      </c>
      <c r="D1190" s="409" t="s">
        <v>197</v>
      </c>
      <c r="E1190" s="409">
        <v>69</v>
      </c>
      <c r="F1190" s="409" t="s">
        <v>4757</v>
      </c>
      <c r="G1190" s="409">
        <v>7</v>
      </c>
      <c r="H1190" s="409">
        <v>1</v>
      </c>
    </row>
    <row r="1191" spans="1:8" x14ac:dyDescent="0.25">
      <c r="A1191" s="409" t="s">
        <v>1722</v>
      </c>
      <c r="B1191" s="409" t="s">
        <v>336</v>
      </c>
      <c r="C1191" s="409" t="s">
        <v>2716</v>
      </c>
      <c r="D1191" s="409" t="s">
        <v>197</v>
      </c>
      <c r="E1191" s="409">
        <v>69</v>
      </c>
      <c r="F1191" s="409" t="s">
        <v>4758</v>
      </c>
      <c r="G1191" s="409">
        <v>7</v>
      </c>
      <c r="H1191" s="409">
        <v>1</v>
      </c>
    </row>
    <row r="1192" spans="1:8" x14ac:dyDescent="0.25">
      <c r="A1192" s="409" t="s">
        <v>1722</v>
      </c>
      <c r="B1192" s="409" t="s">
        <v>339</v>
      </c>
      <c r="C1192" s="409" t="s">
        <v>2716</v>
      </c>
      <c r="D1192" s="409" t="s">
        <v>197</v>
      </c>
      <c r="E1192" s="409">
        <v>69</v>
      </c>
      <c r="F1192" s="409" t="s">
        <v>4759</v>
      </c>
      <c r="G1192" s="409">
        <v>7</v>
      </c>
      <c r="H1192" s="409">
        <v>1</v>
      </c>
    </row>
    <row r="1193" spans="1:8" x14ac:dyDescent="0.25">
      <c r="A1193" s="409" t="s">
        <v>1722</v>
      </c>
      <c r="B1193" s="409" t="s">
        <v>2864</v>
      </c>
      <c r="C1193" s="409" t="s">
        <v>2716</v>
      </c>
      <c r="D1193" s="409" t="s">
        <v>197</v>
      </c>
      <c r="E1193" s="409">
        <v>69</v>
      </c>
      <c r="F1193" s="409" t="s">
        <v>4760</v>
      </c>
      <c r="G1193" s="409">
        <v>7</v>
      </c>
      <c r="H1193" s="409">
        <v>1</v>
      </c>
    </row>
    <row r="1194" spans="1:8" x14ac:dyDescent="0.25">
      <c r="A1194" s="409" t="s">
        <v>1722</v>
      </c>
      <c r="B1194" s="409" t="s">
        <v>2870</v>
      </c>
      <c r="C1194" s="409" t="s">
        <v>2716</v>
      </c>
      <c r="D1194" s="409" t="s">
        <v>197</v>
      </c>
      <c r="E1194" s="409">
        <v>69</v>
      </c>
      <c r="F1194" s="409" t="s">
        <v>4761</v>
      </c>
      <c r="G1194" s="409">
        <v>7</v>
      </c>
      <c r="H1194" s="409">
        <v>1</v>
      </c>
    </row>
    <row r="1195" spans="1:8" x14ac:dyDescent="0.25">
      <c r="A1195" s="409" t="s">
        <v>1722</v>
      </c>
      <c r="B1195" s="409" t="s">
        <v>2962</v>
      </c>
      <c r="C1195" s="409" t="s">
        <v>2716</v>
      </c>
      <c r="D1195" s="409" t="s">
        <v>197</v>
      </c>
      <c r="E1195" s="409">
        <v>69</v>
      </c>
      <c r="F1195" s="409" t="s">
        <v>4762</v>
      </c>
      <c r="G1195" s="409">
        <v>7</v>
      </c>
      <c r="H1195" s="409">
        <v>1</v>
      </c>
    </row>
    <row r="1196" spans="1:8" x14ac:dyDescent="0.25">
      <c r="A1196" s="409" t="s">
        <v>1722</v>
      </c>
      <c r="B1196" s="409" t="s">
        <v>2987</v>
      </c>
      <c r="C1196" s="409" t="s">
        <v>2716</v>
      </c>
      <c r="D1196" s="409" t="s">
        <v>197</v>
      </c>
      <c r="E1196" s="409">
        <v>69</v>
      </c>
      <c r="F1196" s="409" t="s">
        <v>4763</v>
      </c>
      <c r="G1196" s="409">
        <v>7</v>
      </c>
      <c r="H1196" s="409">
        <v>1</v>
      </c>
    </row>
    <row r="1197" spans="1:8" x14ac:dyDescent="0.25">
      <c r="A1197" s="409" t="s">
        <v>1722</v>
      </c>
      <c r="B1197" s="409" t="s">
        <v>2995</v>
      </c>
      <c r="C1197" s="409" t="s">
        <v>2716</v>
      </c>
      <c r="D1197" s="409" t="s">
        <v>197</v>
      </c>
      <c r="E1197" s="409">
        <v>69</v>
      </c>
      <c r="F1197" s="409" t="s">
        <v>4764</v>
      </c>
      <c r="G1197" s="409">
        <v>7</v>
      </c>
      <c r="H1197" s="409">
        <v>1</v>
      </c>
    </row>
    <row r="1198" spans="1:8" x14ac:dyDescent="0.25">
      <c r="A1198" s="409" t="s">
        <v>1722</v>
      </c>
      <c r="B1198" s="409" t="s">
        <v>3033</v>
      </c>
      <c r="C1198" s="409" t="s">
        <v>2716</v>
      </c>
      <c r="D1198" s="409" t="s">
        <v>197</v>
      </c>
      <c r="E1198" s="409">
        <v>69</v>
      </c>
      <c r="F1198" s="409" t="s">
        <v>4765</v>
      </c>
      <c r="G1198" s="409">
        <v>7</v>
      </c>
      <c r="H1198" s="409">
        <v>1</v>
      </c>
    </row>
    <row r="1199" spans="1:8" x14ac:dyDescent="0.25">
      <c r="A1199" s="409" t="s">
        <v>1722</v>
      </c>
      <c r="B1199" s="409" t="s">
        <v>340</v>
      </c>
      <c r="C1199" s="409" t="s">
        <v>3057</v>
      </c>
      <c r="D1199" s="409" t="s">
        <v>197</v>
      </c>
      <c r="E1199" s="409">
        <v>69</v>
      </c>
      <c r="F1199" s="409" t="s">
        <v>4766</v>
      </c>
      <c r="G1199" s="409">
        <v>8</v>
      </c>
      <c r="H1199" s="409">
        <v>1</v>
      </c>
    </row>
    <row r="1200" spans="1:8" x14ac:dyDescent="0.25">
      <c r="A1200" s="409" t="s">
        <v>1722</v>
      </c>
      <c r="B1200" s="409" t="s">
        <v>3075</v>
      </c>
      <c r="C1200" s="409" t="s">
        <v>3057</v>
      </c>
      <c r="D1200" s="409" t="s">
        <v>197</v>
      </c>
      <c r="E1200" s="409">
        <v>69</v>
      </c>
      <c r="F1200" s="409" t="s">
        <v>4767</v>
      </c>
      <c r="G1200" s="409">
        <v>8</v>
      </c>
      <c r="H1200" s="409">
        <v>1</v>
      </c>
    </row>
    <row r="1201" spans="1:8" x14ac:dyDescent="0.25">
      <c r="A1201" s="409" t="s">
        <v>1722</v>
      </c>
      <c r="B1201" s="409" t="s">
        <v>3122</v>
      </c>
      <c r="C1201" s="409" t="s">
        <v>3057</v>
      </c>
      <c r="D1201" s="409" t="s">
        <v>197</v>
      </c>
      <c r="E1201" s="409">
        <v>69</v>
      </c>
      <c r="F1201" s="409" t="s">
        <v>4768</v>
      </c>
      <c r="G1201" s="409">
        <v>8</v>
      </c>
      <c r="H1201" s="409">
        <v>1</v>
      </c>
    </row>
    <row r="1202" spans="1:8" x14ac:dyDescent="0.25">
      <c r="A1202" s="409" t="s">
        <v>1722</v>
      </c>
      <c r="B1202" s="409" t="s">
        <v>3140</v>
      </c>
      <c r="C1202" s="409" t="s">
        <v>3057</v>
      </c>
      <c r="D1202" s="409" t="s">
        <v>197</v>
      </c>
      <c r="E1202" s="409">
        <v>69</v>
      </c>
      <c r="F1202" s="409" t="s">
        <v>4769</v>
      </c>
      <c r="G1202" s="409">
        <v>8</v>
      </c>
      <c r="H1202" s="409">
        <v>1</v>
      </c>
    </row>
    <row r="1203" spans="1:8" x14ac:dyDescent="0.25">
      <c r="A1203" s="409" t="s">
        <v>1722</v>
      </c>
      <c r="B1203" s="409" t="s">
        <v>3148</v>
      </c>
      <c r="C1203" s="409" t="s">
        <v>3057</v>
      </c>
      <c r="D1203" s="409" t="s">
        <v>197</v>
      </c>
      <c r="E1203" s="409">
        <v>69</v>
      </c>
      <c r="F1203" s="409" t="s">
        <v>4770</v>
      </c>
      <c r="G1203" s="409">
        <v>8</v>
      </c>
      <c r="H1203" s="409">
        <v>1</v>
      </c>
    </row>
    <row r="1204" spans="1:8" x14ac:dyDescent="0.25">
      <c r="A1204" s="409" t="s">
        <v>1722</v>
      </c>
      <c r="B1204" s="409" t="s">
        <v>235</v>
      </c>
      <c r="C1204" s="409" t="s">
        <v>1649</v>
      </c>
      <c r="D1204" s="409" t="s">
        <v>197</v>
      </c>
      <c r="E1204" s="409">
        <v>69</v>
      </c>
      <c r="F1204" s="409" t="s">
        <v>4771</v>
      </c>
      <c r="G1204" s="409">
        <v>96</v>
      </c>
      <c r="H1204" s="409">
        <v>1</v>
      </c>
    </row>
    <row r="1205" spans="1:8" x14ac:dyDescent="0.25">
      <c r="A1205" s="409" t="s">
        <v>1722</v>
      </c>
      <c r="B1205" s="409">
        <v>818</v>
      </c>
      <c r="C1205" s="409" t="s">
        <v>1649</v>
      </c>
      <c r="D1205" s="409" t="s">
        <v>197</v>
      </c>
      <c r="E1205" s="409">
        <v>69</v>
      </c>
      <c r="F1205" s="409" t="s">
        <v>4772</v>
      </c>
      <c r="G1205" s="409">
        <v>96</v>
      </c>
      <c r="H1205" s="409">
        <v>1</v>
      </c>
    </row>
    <row r="1206" spans="1:8" x14ac:dyDescent="0.25">
      <c r="A1206" s="409" t="s">
        <v>1722</v>
      </c>
      <c r="B1206" s="409" t="s">
        <v>3260</v>
      </c>
      <c r="C1206" s="409" t="s">
        <v>1649</v>
      </c>
      <c r="D1206" s="409" t="s">
        <v>197</v>
      </c>
      <c r="E1206" s="409">
        <v>69</v>
      </c>
      <c r="F1206" s="409" t="s">
        <v>4773</v>
      </c>
      <c r="G1206" s="409">
        <v>96</v>
      </c>
      <c r="H1206" s="409">
        <v>1</v>
      </c>
    </row>
    <row r="1207" spans="1:8" x14ac:dyDescent="0.25">
      <c r="A1207" s="409" t="s">
        <v>1722</v>
      </c>
      <c r="B1207" s="409" t="s">
        <v>3261</v>
      </c>
      <c r="C1207" s="409" t="s">
        <v>1649</v>
      </c>
      <c r="D1207" s="409" t="s">
        <v>197</v>
      </c>
      <c r="E1207" s="409">
        <v>69</v>
      </c>
      <c r="F1207" s="409" t="s">
        <v>4774</v>
      </c>
      <c r="G1207" s="409">
        <v>96</v>
      </c>
      <c r="H1207" s="409">
        <v>1</v>
      </c>
    </row>
    <row r="1208" spans="1:8" x14ac:dyDescent="0.25">
      <c r="A1208" s="409" t="s">
        <v>1722</v>
      </c>
      <c r="B1208" s="409" t="s">
        <v>3277</v>
      </c>
      <c r="C1208" s="409" t="s">
        <v>1649</v>
      </c>
      <c r="D1208" s="409" t="s">
        <v>197</v>
      </c>
      <c r="E1208" s="409">
        <v>69</v>
      </c>
      <c r="F1208" s="409" t="s">
        <v>4775</v>
      </c>
      <c r="G1208" s="409">
        <v>96</v>
      </c>
      <c r="H1208" s="409">
        <v>1</v>
      </c>
    </row>
    <row r="1209" spans="1:8" x14ac:dyDescent="0.25">
      <c r="A1209" s="409" t="s">
        <v>1722</v>
      </c>
      <c r="B1209" s="409" t="s">
        <v>3284</v>
      </c>
      <c r="C1209" s="409" t="s">
        <v>1649</v>
      </c>
      <c r="D1209" s="409" t="s">
        <v>197</v>
      </c>
      <c r="E1209" s="409">
        <v>69</v>
      </c>
      <c r="F1209" s="409" t="s">
        <v>4776</v>
      </c>
      <c r="G1209" s="409">
        <v>96</v>
      </c>
      <c r="H1209" s="409">
        <v>1</v>
      </c>
    </row>
    <row r="1210" spans="1:8" x14ac:dyDescent="0.25">
      <c r="A1210" s="409" t="s">
        <v>1722</v>
      </c>
      <c r="B1210" s="409" t="s">
        <v>2164</v>
      </c>
      <c r="C1210" s="409" t="s">
        <v>1649</v>
      </c>
      <c r="D1210" s="409" t="s">
        <v>197</v>
      </c>
      <c r="E1210" s="409">
        <v>69</v>
      </c>
      <c r="F1210" s="409" t="s">
        <v>4777</v>
      </c>
      <c r="G1210" s="409">
        <v>96</v>
      </c>
      <c r="H1210" s="409">
        <v>1</v>
      </c>
    </row>
    <row r="1211" spans="1:8" x14ac:dyDescent="0.25">
      <c r="A1211" s="409" t="s">
        <v>1722</v>
      </c>
      <c r="B1211" s="409" t="s">
        <v>3286</v>
      </c>
      <c r="C1211" s="409" t="s">
        <v>1649</v>
      </c>
      <c r="D1211" s="409" t="s">
        <v>197</v>
      </c>
      <c r="E1211" s="409">
        <v>69</v>
      </c>
      <c r="F1211" s="409" t="s">
        <v>4778</v>
      </c>
      <c r="G1211" s="409">
        <v>96</v>
      </c>
      <c r="H1211" s="409">
        <v>1</v>
      </c>
    </row>
    <row r="1212" spans="1:8" x14ac:dyDescent="0.25">
      <c r="A1212" s="409" t="s">
        <v>1722</v>
      </c>
      <c r="B1212" s="409" t="s">
        <v>2917</v>
      </c>
      <c r="C1212" s="409" t="s">
        <v>1649</v>
      </c>
      <c r="D1212" s="409" t="s">
        <v>197</v>
      </c>
      <c r="E1212" s="409">
        <v>69</v>
      </c>
      <c r="F1212" s="409" t="s">
        <v>4779</v>
      </c>
      <c r="G1212" s="409">
        <v>96</v>
      </c>
      <c r="H1212" s="409">
        <v>1</v>
      </c>
    </row>
    <row r="1213" spans="1:8" x14ac:dyDescent="0.25">
      <c r="A1213" s="409" t="s">
        <v>1722</v>
      </c>
      <c r="B1213" s="409" t="s">
        <v>3309</v>
      </c>
      <c r="C1213" s="409" t="s">
        <v>1649</v>
      </c>
      <c r="D1213" s="409" t="s">
        <v>197</v>
      </c>
      <c r="E1213" s="409">
        <v>69</v>
      </c>
      <c r="F1213" s="409" t="s">
        <v>4780</v>
      </c>
      <c r="G1213" s="409">
        <v>96</v>
      </c>
      <c r="H1213" s="409">
        <v>1</v>
      </c>
    </row>
    <row r="1214" spans="1:8" x14ac:dyDescent="0.25">
      <c r="A1214" s="409" t="s">
        <v>1722</v>
      </c>
      <c r="B1214" s="409" t="s">
        <v>3318</v>
      </c>
      <c r="C1214" s="409" t="s">
        <v>1649</v>
      </c>
      <c r="D1214" s="409" t="s">
        <v>197</v>
      </c>
      <c r="E1214" s="409">
        <v>69</v>
      </c>
      <c r="F1214" s="409" t="s">
        <v>4781</v>
      </c>
      <c r="G1214" s="409">
        <v>96</v>
      </c>
      <c r="H1214" s="409">
        <v>1</v>
      </c>
    </row>
    <row r="1215" spans="1:8" x14ac:dyDescent="0.25">
      <c r="A1215" s="409" t="s">
        <v>1722</v>
      </c>
      <c r="B1215" s="409" t="s">
        <v>3322</v>
      </c>
      <c r="C1215" s="409" t="s">
        <v>1649</v>
      </c>
      <c r="D1215" s="409" t="s">
        <v>197</v>
      </c>
      <c r="E1215" s="409">
        <v>69</v>
      </c>
      <c r="F1215" s="409" t="s">
        <v>4782</v>
      </c>
      <c r="G1215" s="409">
        <v>96</v>
      </c>
      <c r="H1215" s="409">
        <v>1</v>
      </c>
    </row>
    <row r="1216" spans="1:8" x14ac:dyDescent="0.25">
      <c r="A1216" s="409" t="s">
        <v>1722</v>
      </c>
      <c r="B1216" s="409" t="s">
        <v>3329</v>
      </c>
      <c r="C1216" s="409" t="s">
        <v>1649</v>
      </c>
      <c r="D1216" s="409" t="s">
        <v>197</v>
      </c>
      <c r="E1216" s="409">
        <v>69</v>
      </c>
      <c r="F1216" s="409" t="s">
        <v>4783</v>
      </c>
      <c r="G1216" s="409">
        <v>96</v>
      </c>
      <c r="H1216" s="409">
        <v>1</v>
      </c>
    </row>
    <row r="1217" spans="1:8" x14ac:dyDescent="0.25">
      <c r="A1217" s="409" t="s">
        <v>1722</v>
      </c>
      <c r="B1217" s="409" t="s">
        <v>3347</v>
      </c>
      <c r="C1217" s="409" t="s">
        <v>1649</v>
      </c>
      <c r="D1217" s="409" t="s">
        <v>197</v>
      </c>
      <c r="E1217" s="409">
        <v>69</v>
      </c>
      <c r="F1217" s="409" t="s">
        <v>4784</v>
      </c>
      <c r="G1217" s="409">
        <v>96</v>
      </c>
      <c r="H1217" s="409">
        <v>1</v>
      </c>
    </row>
    <row r="1218" spans="1:8" x14ac:dyDescent="0.25">
      <c r="A1218" s="409" t="s">
        <v>2322</v>
      </c>
      <c r="B1218" s="409" t="s">
        <v>235</v>
      </c>
      <c r="C1218" s="409" t="s">
        <v>1649</v>
      </c>
      <c r="D1218" s="409" t="s">
        <v>197</v>
      </c>
      <c r="E1218" s="409">
        <v>70</v>
      </c>
      <c r="F1218" s="409" t="s">
        <v>4785</v>
      </c>
      <c r="G1218" s="409">
        <v>96</v>
      </c>
      <c r="H1218" s="409">
        <v>1</v>
      </c>
    </row>
    <row r="1219" spans="1:8" x14ac:dyDescent="0.25">
      <c r="A1219" s="409" t="s">
        <v>1760</v>
      </c>
      <c r="B1219" s="409" t="s">
        <v>1690</v>
      </c>
      <c r="C1219" s="409" t="s">
        <v>1675</v>
      </c>
      <c r="D1219" s="409" t="s">
        <v>197</v>
      </c>
      <c r="E1219" s="409">
        <v>71</v>
      </c>
      <c r="F1219" s="409" t="s">
        <v>3745</v>
      </c>
      <c r="G1219" s="409">
        <v>1</v>
      </c>
      <c r="H1219" s="409">
        <v>1</v>
      </c>
    </row>
    <row r="1220" spans="1:8" x14ac:dyDescent="0.25">
      <c r="A1220" s="409" t="s">
        <v>1760</v>
      </c>
      <c r="B1220" s="409" t="s">
        <v>235</v>
      </c>
      <c r="C1220" s="409" t="s">
        <v>1765</v>
      </c>
      <c r="D1220" s="409" t="s">
        <v>197</v>
      </c>
      <c r="E1220" s="409">
        <v>71</v>
      </c>
      <c r="F1220" s="409" t="s">
        <v>3746</v>
      </c>
      <c r="G1220" s="409">
        <v>2</v>
      </c>
      <c r="H1220" s="409">
        <v>1</v>
      </c>
    </row>
    <row r="1221" spans="1:8" x14ac:dyDescent="0.25">
      <c r="A1221" s="409" t="s">
        <v>1760</v>
      </c>
      <c r="B1221" s="409">
        <v>180</v>
      </c>
      <c r="C1221" s="409" t="s">
        <v>1765</v>
      </c>
      <c r="D1221" s="409" t="s">
        <v>197</v>
      </c>
      <c r="E1221" s="409">
        <v>71</v>
      </c>
      <c r="F1221" s="409" t="s">
        <v>4786</v>
      </c>
      <c r="G1221" s="409">
        <v>2</v>
      </c>
      <c r="H1221" s="409">
        <v>1</v>
      </c>
    </row>
    <row r="1222" spans="1:8" x14ac:dyDescent="0.25">
      <c r="A1222" s="409" t="s">
        <v>1760</v>
      </c>
      <c r="B1222" s="409" t="s">
        <v>1993</v>
      </c>
      <c r="C1222" s="409" t="s">
        <v>1652</v>
      </c>
      <c r="D1222" s="409" t="s">
        <v>197</v>
      </c>
      <c r="E1222" s="409">
        <v>71</v>
      </c>
      <c r="F1222" s="409" t="s">
        <v>4787</v>
      </c>
      <c r="G1222" s="409">
        <v>3</v>
      </c>
      <c r="H1222" s="409">
        <v>1</v>
      </c>
    </row>
    <row r="1223" spans="1:8" x14ac:dyDescent="0.25">
      <c r="A1223" s="409" t="s">
        <v>1760</v>
      </c>
      <c r="B1223" s="409" t="s">
        <v>2000</v>
      </c>
      <c r="C1223" s="409" t="s">
        <v>1652</v>
      </c>
      <c r="D1223" s="409" t="s">
        <v>197</v>
      </c>
      <c r="E1223" s="409">
        <v>71</v>
      </c>
      <c r="F1223" s="409" t="s">
        <v>4788</v>
      </c>
      <c r="G1223" s="409">
        <v>3</v>
      </c>
      <c r="H1223" s="409">
        <v>1</v>
      </c>
    </row>
    <row r="1224" spans="1:8" x14ac:dyDescent="0.25">
      <c r="A1224" s="409" t="s">
        <v>1760</v>
      </c>
      <c r="B1224" s="409" t="s">
        <v>2005</v>
      </c>
      <c r="C1224" s="409" t="s">
        <v>1652</v>
      </c>
      <c r="D1224" s="409" t="s">
        <v>197</v>
      </c>
      <c r="E1224" s="409">
        <v>71</v>
      </c>
      <c r="F1224" s="409" t="s">
        <v>4789</v>
      </c>
      <c r="G1224" s="409">
        <v>3</v>
      </c>
      <c r="H1224" s="409">
        <v>1</v>
      </c>
    </row>
    <row r="1225" spans="1:8" x14ac:dyDescent="0.25">
      <c r="A1225" s="409" t="s">
        <v>1760</v>
      </c>
      <c r="B1225" s="409" t="s">
        <v>2148</v>
      </c>
      <c r="C1225" s="409" t="s">
        <v>1652</v>
      </c>
      <c r="D1225" s="409" t="s">
        <v>197</v>
      </c>
      <c r="E1225" s="409">
        <v>71</v>
      </c>
      <c r="F1225" s="409" t="s">
        <v>4790</v>
      </c>
      <c r="G1225" s="409">
        <v>3</v>
      </c>
      <c r="H1225" s="409">
        <v>1</v>
      </c>
    </row>
    <row r="1226" spans="1:8" x14ac:dyDescent="0.25">
      <c r="A1226" s="409" t="s">
        <v>1760</v>
      </c>
      <c r="B1226" s="409" t="s">
        <v>2149</v>
      </c>
      <c r="C1226" s="409" t="s">
        <v>1652</v>
      </c>
      <c r="D1226" s="409" t="s">
        <v>197</v>
      </c>
      <c r="E1226" s="409">
        <v>71</v>
      </c>
      <c r="F1226" s="409" t="s">
        <v>4791</v>
      </c>
      <c r="G1226" s="409">
        <v>3</v>
      </c>
      <c r="H1226" s="409">
        <v>1</v>
      </c>
    </row>
    <row r="1227" spans="1:8" x14ac:dyDescent="0.25">
      <c r="A1227" s="409" t="s">
        <v>1760</v>
      </c>
      <c r="B1227" s="409">
        <v>200</v>
      </c>
      <c r="C1227" s="409" t="s">
        <v>1652</v>
      </c>
      <c r="D1227" s="409" t="s">
        <v>197</v>
      </c>
      <c r="E1227" s="409">
        <v>71</v>
      </c>
      <c r="F1227" s="409" t="s">
        <v>4792</v>
      </c>
      <c r="G1227" s="409">
        <v>3</v>
      </c>
      <c r="H1227" s="409">
        <v>1</v>
      </c>
    </row>
    <row r="1228" spans="1:8" x14ac:dyDescent="0.25">
      <c r="A1228" s="409" t="s">
        <v>1760</v>
      </c>
      <c r="B1228" s="409" t="s">
        <v>2150</v>
      </c>
      <c r="C1228" s="409" t="s">
        <v>1652</v>
      </c>
      <c r="D1228" s="409" t="s">
        <v>197</v>
      </c>
      <c r="E1228" s="409">
        <v>71</v>
      </c>
      <c r="F1228" s="409" t="s">
        <v>4793</v>
      </c>
      <c r="G1228" s="409">
        <v>3</v>
      </c>
      <c r="H1228" s="409">
        <v>1</v>
      </c>
    </row>
    <row r="1229" spans="1:8" x14ac:dyDescent="0.25">
      <c r="A1229" s="409" t="s">
        <v>1760</v>
      </c>
      <c r="B1229" s="409" t="s">
        <v>2151</v>
      </c>
      <c r="C1229" s="409" t="s">
        <v>1652</v>
      </c>
      <c r="D1229" s="409" t="s">
        <v>197</v>
      </c>
      <c r="E1229" s="409">
        <v>71</v>
      </c>
      <c r="F1229" s="409" t="s">
        <v>4794</v>
      </c>
      <c r="G1229" s="409">
        <v>3</v>
      </c>
      <c r="H1229" s="409">
        <v>1</v>
      </c>
    </row>
    <row r="1230" spans="1:8" x14ac:dyDescent="0.25">
      <c r="A1230" s="409" t="s">
        <v>1760</v>
      </c>
      <c r="B1230" s="409">
        <v>230</v>
      </c>
      <c r="C1230" s="409" t="s">
        <v>1652</v>
      </c>
      <c r="D1230" s="409" t="s">
        <v>197</v>
      </c>
      <c r="E1230" s="409">
        <v>71</v>
      </c>
      <c r="F1230" s="409" t="s">
        <v>4795</v>
      </c>
      <c r="G1230" s="409">
        <v>3</v>
      </c>
      <c r="H1230" s="409">
        <v>1</v>
      </c>
    </row>
    <row r="1231" spans="1:8" x14ac:dyDescent="0.25">
      <c r="A1231" s="409" t="s">
        <v>1760</v>
      </c>
      <c r="B1231" s="409" t="s">
        <v>2152</v>
      </c>
      <c r="C1231" s="409" t="s">
        <v>1652</v>
      </c>
      <c r="D1231" s="409" t="s">
        <v>197</v>
      </c>
      <c r="E1231" s="409">
        <v>71</v>
      </c>
      <c r="F1231" s="409" t="s">
        <v>4796</v>
      </c>
      <c r="G1231" s="409">
        <v>3</v>
      </c>
      <c r="H1231" s="409">
        <v>1</v>
      </c>
    </row>
    <row r="1232" spans="1:8" x14ac:dyDescent="0.25">
      <c r="A1232" s="409" t="s">
        <v>1760</v>
      </c>
      <c r="B1232" s="409" t="s">
        <v>2153</v>
      </c>
      <c r="C1232" s="409" t="s">
        <v>1652</v>
      </c>
      <c r="D1232" s="409" t="s">
        <v>197</v>
      </c>
      <c r="E1232" s="409">
        <v>71</v>
      </c>
      <c r="F1232" s="409" t="s">
        <v>4797</v>
      </c>
      <c r="G1232" s="409">
        <v>3</v>
      </c>
      <c r="H1232" s="409">
        <v>1</v>
      </c>
    </row>
    <row r="1233" spans="1:8" x14ac:dyDescent="0.25">
      <c r="A1233" s="409" t="s">
        <v>1760</v>
      </c>
      <c r="B1233" s="409">
        <v>280</v>
      </c>
      <c r="C1233" s="409" t="s">
        <v>1652</v>
      </c>
      <c r="D1233" s="409" t="s">
        <v>197</v>
      </c>
      <c r="E1233" s="409">
        <v>71</v>
      </c>
      <c r="F1233" s="409" t="s">
        <v>4798</v>
      </c>
      <c r="G1233" s="409">
        <v>3</v>
      </c>
      <c r="H1233" s="409">
        <v>1</v>
      </c>
    </row>
    <row r="1234" spans="1:8" x14ac:dyDescent="0.25">
      <c r="A1234" s="409" t="s">
        <v>1760</v>
      </c>
      <c r="B1234" s="409" t="s">
        <v>2154</v>
      </c>
      <c r="C1234" s="409" t="s">
        <v>1652</v>
      </c>
      <c r="D1234" s="409" t="s">
        <v>197</v>
      </c>
      <c r="E1234" s="409">
        <v>71</v>
      </c>
      <c r="F1234" s="409" t="s">
        <v>4799</v>
      </c>
      <c r="G1234" s="409">
        <v>3</v>
      </c>
      <c r="H1234" s="409">
        <v>1</v>
      </c>
    </row>
    <row r="1235" spans="1:8" x14ac:dyDescent="0.25">
      <c r="A1235" s="409" t="s">
        <v>1760</v>
      </c>
      <c r="B1235" s="409" t="s">
        <v>2155</v>
      </c>
      <c r="C1235" s="409" t="s">
        <v>1652</v>
      </c>
      <c r="D1235" s="409" t="s">
        <v>197</v>
      </c>
      <c r="E1235" s="409">
        <v>71</v>
      </c>
      <c r="F1235" s="409" t="s">
        <v>4800</v>
      </c>
      <c r="G1235" s="409">
        <v>3</v>
      </c>
      <c r="H1235" s="409">
        <v>1</v>
      </c>
    </row>
    <row r="1236" spans="1:8" x14ac:dyDescent="0.25">
      <c r="A1236" s="409" t="s">
        <v>1760</v>
      </c>
      <c r="B1236" s="409" t="s">
        <v>2156</v>
      </c>
      <c r="C1236" s="409" t="s">
        <v>1652</v>
      </c>
      <c r="D1236" s="409" t="s">
        <v>197</v>
      </c>
      <c r="E1236" s="409">
        <v>71</v>
      </c>
      <c r="F1236" s="409" t="s">
        <v>4801</v>
      </c>
      <c r="G1236" s="409">
        <v>3</v>
      </c>
      <c r="H1236" s="409">
        <v>1</v>
      </c>
    </row>
    <row r="1237" spans="1:8" x14ac:dyDescent="0.25">
      <c r="A1237" s="409" t="s">
        <v>1760</v>
      </c>
      <c r="B1237" s="409" t="s">
        <v>2190</v>
      </c>
      <c r="C1237" s="409" t="s">
        <v>1649</v>
      </c>
      <c r="D1237" s="409" t="s">
        <v>197</v>
      </c>
      <c r="E1237" s="409">
        <v>71</v>
      </c>
      <c r="F1237" s="409" t="s">
        <v>4802</v>
      </c>
      <c r="G1237" s="409">
        <v>96</v>
      </c>
      <c r="H1237" s="409">
        <v>1</v>
      </c>
    </row>
    <row r="1238" spans="1:8" x14ac:dyDescent="0.25">
      <c r="A1238" s="409" t="s">
        <v>1760</v>
      </c>
      <c r="B1238" s="409" t="s">
        <v>2192</v>
      </c>
      <c r="C1238" s="409" t="s">
        <v>1649</v>
      </c>
      <c r="D1238" s="409" t="s">
        <v>197</v>
      </c>
      <c r="E1238" s="409">
        <v>71</v>
      </c>
      <c r="F1238" s="409" t="s">
        <v>4803</v>
      </c>
      <c r="G1238" s="409">
        <v>96</v>
      </c>
      <c r="H1238" s="409">
        <v>1</v>
      </c>
    </row>
    <row r="1239" spans="1:8" x14ac:dyDescent="0.25">
      <c r="A1239" s="409" t="s">
        <v>1760</v>
      </c>
      <c r="B1239" s="409" t="s">
        <v>342</v>
      </c>
      <c r="C1239" s="409" t="s">
        <v>1649</v>
      </c>
      <c r="D1239" s="409" t="s">
        <v>197</v>
      </c>
      <c r="E1239" s="409">
        <v>71</v>
      </c>
      <c r="F1239" s="409" t="s">
        <v>4804</v>
      </c>
      <c r="G1239" s="409">
        <v>96</v>
      </c>
      <c r="H1239" s="409">
        <v>1</v>
      </c>
    </row>
    <row r="1240" spans="1:8" x14ac:dyDescent="0.25">
      <c r="A1240" s="409" t="s">
        <v>1760</v>
      </c>
      <c r="B1240" s="409" t="s">
        <v>2229</v>
      </c>
      <c r="C1240" s="409" t="s">
        <v>1649</v>
      </c>
      <c r="D1240" s="409" t="s">
        <v>197</v>
      </c>
      <c r="E1240" s="409">
        <v>71</v>
      </c>
      <c r="F1240" s="409" t="s">
        <v>4805</v>
      </c>
      <c r="G1240" s="409">
        <v>96</v>
      </c>
      <c r="H1240" s="409">
        <v>1</v>
      </c>
    </row>
    <row r="1241" spans="1:8" x14ac:dyDescent="0.25">
      <c r="A1241" s="409" t="s">
        <v>1760</v>
      </c>
      <c r="B1241" s="409" t="s">
        <v>2242</v>
      </c>
      <c r="C1241" s="409" t="s">
        <v>1649</v>
      </c>
      <c r="D1241" s="409" t="s">
        <v>197</v>
      </c>
      <c r="E1241" s="409">
        <v>71</v>
      </c>
      <c r="F1241" s="409" t="s">
        <v>4806</v>
      </c>
      <c r="G1241" s="409">
        <v>96</v>
      </c>
      <c r="H1241" s="409">
        <v>1</v>
      </c>
    </row>
    <row r="1242" spans="1:8" x14ac:dyDescent="0.25">
      <c r="A1242" s="409" t="s">
        <v>1760</v>
      </c>
      <c r="B1242" s="409" t="s">
        <v>2254</v>
      </c>
      <c r="C1242" s="409" t="s">
        <v>1649</v>
      </c>
      <c r="D1242" s="409" t="s">
        <v>197</v>
      </c>
      <c r="E1242" s="409">
        <v>71</v>
      </c>
      <c r="F1242" s="409" t="s">
        <v>4807</v>
      </c>
      <c r="G1242" s="409">
        <v>96</v>
      </c>
      <c r="H1242" s="409">
        <v>1</v>
      </c>
    </row>
    <row r="1243" spans="1:8" x14ac:dyDescent="0.25">
      <c r="A1243" s="409" t="s">
        <v>1760</v>
      </c>
      <c r="B1243" s="409" t="s">
        <v>2298</v>
      </c>
      <c r="C1243" s="409" t="s">
        <v>1649</v>
      </c>
      <c r="D1243" s="409" t="s">
        <v>197</v>
      </c>
      <c r="E1243" s="409">
        <v>71</v>
      </c>
      <c r="F1243" s="409" t="s">
        <v>4808</v>
      </c>
      <c r="G1243" s="409">
        <v>96</v>
      </c>
      <c r="H1243" s="409">
        <v>1</v>
      </c>
    </row>
    <row r="1244" spans="1:8" x14ac:dyDescent="0.25">
      <c r="A1244" s="409" t="s">
        <v>1760</v>
      </c>
      <c r="B1244" s="409" t="s">
        <v>2317</v>
      </c>
      <c r="C1244" s="409" t="s">
        <v>1649</v>
      </c>
      <c r="D1244" s="409" t="s">
        <v>197</v>
      </c>
      <c r="E1244" s="409">
        <v>71</v>
      </c>
      <c r="F1244" s="409" t="s">
        <v>4809</v>
      </c>
      <c r="G1244" s="409">
        <v>96</v>
      </c>
      <c r="H1244" s="409">
        <v>1</v>
      </c>
    </row>
    <row r="1245" spans="1:8" x14ac:dyDescent="0.25">
      <c r="A1245" s="409" t="s">
        <v>1760</v>
      </c>
      <c r="B1245" s="409" t="s">
        <v>2330</v>
      </c>
      <c r="C1245" s="409" t="s">
        <v>1645</v>
      </c>
      <c r="D1245" s="409" t="s">
        <v>197</v>
      </c>
      <c r="E1245" s="409">
        <v>71</v>
      </c>
      <c r="F1245" s="409" t="s">
        <v>4810</v>
      </c>
      <c r="G1245" s="409">
        <v>4</v>
      </c>
      <c r="H1245" s="409">
        <v>1</v>
      </c>
    </row>
    <row r="1246" spans="1:8" x14ac:dyDescent="0.25">
      <c r="A1246" s="409" t="s">
        <v>1760</v>
      </c>
      <c r="B1246" s="409" t="s">
        <v>2463</v>
      </c>
      <c r="C1246" s="409" t="s">
        <v>1645</v>
      </c>
      <c r="D1246" s="409" t="s">
        <v>197</v>
      </c>
      <c r="E1246" s="409">
        <v>71</v>
      </c>
      <c r="F1246" s="409" t="s">
        <v>4811</v>
      </c>
      <c r="G1246" s="409">
        <v>4</v>
      </c>
      <c r="H1246" s="409">
        <v>1</v>
      </c>
    </row>
    <row r="1247" spans="1:8" x14ac:dyDescent="0.25">
      <c r="A1247" s="409" t="s">
        <v>1760</v>
      </c>
      <c r="B1247" s="409" t="s">
        <v>2464</v>
      </c>
      <c r="C1247" s="409" t="s">
        <v>1645</v>
      </c>
      <c r="D1247" s="409" t="s">
        <v>197</v>
      </c>
      <c r="E1247" s="409">
        <v>71</v>
      </c>
      <c r="F1247" s="409" t="s">
        <v>4812</v>
      </c>
      <c r="G1247" s="409">
        <v>4</v>
      </c>
      <c r="H1247" s="409">
        <v>1</v>
      </c>
    </row>
    <row r="1248" spans="1:8" x14ac:dyDescent="0.25">
      <c r="A1248" s="409" t="s">
        <v>1760</v>
      </c>
      <c r="B1248" s="409">
        <v>190</v>
      </c>
      <c r="C1248" s="409" t="s">
        <v>1645</v>
      </c>
      <c r="D1248" s="409" t="s">
        <v>197</v>
      </c>
      <c r="E1248" s="409">
        <v>71</v>
      </c>
      <c r="F1248" s="409" t="s">
        <v>4813</v>
      </c>
      <c r="G1248" s="409">
        <v>4</v>
      </c>
      <c r="H1248" s="409">
        <v>1</v>
      </c>
    </row>
    <row r="1249" spans="1:8" x14ac:dyDescent="0.25">
      <c r="A1249" s="409" t="s">
        <v>1760</v>
      </c>
      <c r="B1249" s="409" t="s">
        <v>2465</v>
      </c>
      <c r="C1249" s="409" t="s">
        <v>1645</v>
      </c>
      <c r="D1249" s="409" t="s">
        <v>197</v>
      </c>
      <c r="E1249" s="409">
        <v>71</v>
      </c>
      <c r="F1249" s="409" t="s">
        <v>4814</v>
      </c>
      <c r="G1249" s="409">
        <v>4</v>
      </c>
      <c r="H1249" s="409">
        <v>1</v>
      </c>
    </row>
    <row r="1250" spans="1:8" x14ac:dyDescent="0.25">
      <c r="A1250" s="409" t="s">
        <v>1760</v>
      </c>
      <c r="B1250" s="409" t="s">
        <v>2466</v>
      </c>
      <c r="C1250" s="409" t="s">
        <v>1645</v>
      </c>
      <c r="D1250" s="409" t="s">
        <v>197</v>
      </c>
      <c r="E1250" s="409">
        <v>71</v>
      </c>
      <c r="F1250" s="409" t="s">
        <v>4815</v>
      </c>
      <c r="G1250" s="409">
        <v>4</v>
      </c>
      <c r="H1250" s="409">
        <v>1</v>
      </c>
    </row>
    <row r="1251" spans="1:8" x14ac:dyDescent="0.25">
      <c r="A1251" s="409" t="s">
        <v>1760</v>
      </c>
      <c r="B1251" s="409" t="s">
        <v>2468</v>
      </c>
      <c r="C1251" s="409" t="s">
        <v>1645</v>
      </c>
      <c r="D1251" s="409" t="s">
        <v>197</v>
      </c>
      <c r="E1251" s="409">
        <v>71</v>
      </c>
      <c r="F1251" s="409" t="s">
        <v>4816</v>
      </c>
      <c r="G1251" s="409">
        <v>4</v>
      </c>
      <c r="H1251" s="409">
        <v>1</v>
      </c>
    </row>
    <row r="1252" spans="1:8" x14ac:dyDescent="0.25">
      <c r="A1252" s="409" t="s">
        <v>1760</v>
      </c>
      <c r="B1252" s="409">
        <v>219</v>
      </c>
      <c r="C1252" s="409" t="s">
        <v>1645</v>
      </c>
      <c r="D1252" s="409" t="s">
        <v>197</v>
      </c>
      <c r="E1252" s="409">
        <v>71</v>
      </c>
      <c r="F1252" s="409" t="s">
        <v>4817</v>
      </c>
      <c r="G1252" s="409">
        <v>4</v>
      </c>
      <c r="H1252" s="409">
        <v>1</v>
      </c>
    </row>
    <row r="1253" spans="1:8" x14ac:dyDescent="0.25">
      <c r="A1253" s="409" t="s">
        <v>1760</v>
      </c>
      <c r="B1253" s="409" t="s">
        <v>2469</v>
      </c>
      <c r="C1253" s="409" t="s">
        <v>1645</v>
      </c>
      <c r="D1253" s="409" t="s">
        <v>197</v>
      </c>
      <c r="E1253" s="409">
        <v>71</v>
      </c>
      <c r="F1253" s="409" t="s">
        <v>4818</v>
      </c>
      <c r="G1253" s="409">
        <v>4</v>
      </c>
      <c r="H1253" s="409">
        <v>1</v>
      </c>
    </row>
    <row r="1254" spans="1:8" x14ac:dyDescent="0.25">
      <c r="A1254" s="409" t="s">
        <v>1760</v>
      </c>
      <c r="B1254" s="409" t="s">
        <v>2470</v>
      </c>
      <c r="C1254" s="409" t="s">
        <v>1645</v>
      </c>
      <c r="D1254" s="409" t="s">
        <v>197</v>
      </c>
      <c r="E1254" s="409">
        <v>71</v>
      </c>
      <c r="F1254" s="409" t="s">
        <v>4819</v>
      </c>
      <c r="G1254" s="409">
        <v>4</v>
      </c>
      <c r="H1254" s="409">
        <v>1</v>
      </c>
    </row>
    <row r="1255" spans="1:8" x14ac:dyDescent="0.25">
      <c r="A1255" s="409" t="s">
        <v>1760</v>
      </c>
      <c r="B1255" s="409" t="s">
        <v>2471</v>
      </c>
      <c r="C1255" s="409" t="s">
        <v>1645</v>
      </c>
      <c r="D1255" s="409" t="s">
        <v>197</v>
      </c>
      <c r="E1255" s="409">
        <v>71</v>
      </c>
      <c r="F1255" s="409" t="s">
        <v>4820</v>
      </c>
      <c r="G1255" s="409">
        <v>4</v>
      </c>
      <c r="H1255" s="409">
        <v>1</v>
      </c>
    </row>
    <row r="1256" spans="1:8" x14ac:dyDescent="0.25">
      <c r="A1256" s="409" t="s">
        <v>1760</v>
      </c>
      <c r="B1256" s="409" t="s">
        <v>2472</v>
      </c>
      <c r="C1256" s="409" t="s">
        <v>1645</v>
      </c>
      <c r="D1256" s="409" t="s">
        <v>197</v>
      </c>
      <c r="E1256" s="409">
        <v>71</v>
      </c>
      <c r="F1256" s="409" t="s">
        <v>4821</v>
      </c>
      <c r="G1256" s="409">
        <v>4</v>
      </c>
      <c r="H1256" s="409">
        <v>1</v>
      </c>
    </row>
    <row r="1257" spans="1:8" x14ac:dyDescent="0.25">
      <c r="A1257" s="409" t="s">
        <v>1760</v>
      </c>
      <c r="B1257" s="409" t="s">
        <v>2473</v>
      </c>
      <c r="C1257" s="409" t="s">
        <v>1645</v>
      </c>
      <c r="D1257" s="409" t="s">
        <v>197</v>
      </c>
      <c r="E1257" s="409">
        <v>71</v>
      </c>
      <c r="F1257" s="409" t="s">
        <v>4822</v>
      </c>
      <c r="G1257" s="409">
        <v>4</v>
      </c>
      <c r="H1257" s="409">
        <v>1</v>
      </c>
    </row>
    <row r="1258" spans="1:8" x14ac:dyDescent="0.25">
      <c r="A1258" s="409" t="s">
        <v>1760</v>
      </c>
      <c r="B1258" s="409" t="s">
        <v>2474</v>
      </c>
      <c r="C1258" s="409" t="s">
        <v>1645</v>
      </c>
      <c r="D1258" s="409" t="s">
        <v>197</v>
      </c>
      <c r="E1258" s="409">
        <v>71</v>
      </c>
      <c r="F1258" s="409" t="s">
        <v>4823</v>
      </c>
      <c r="G1258" s="409">
        <v>4</v>
      </c>
      <c r="H1258" s="409">
        <v>1</v>
      </c>
    </row>
    <row r="1259" spans="1:8" x14ac:dyDescent="0.25">
      <c r="A1259" s="409" t="s">
        <v>1760</v>
      </c>
      <c r="B1259" s="409" t="s">
        <v>2476</v>
      </c>
      <c r="C1259" s="409" t="s">
        <v>1645</v>
      </c>
      <c r="D1259" s="409" t="s">
        <v>197</v>
      </c>
      <c r="E1259" s="409">
        <v>71</v>
      </c>
      <c r="F1259" s="409" t="s">
        <v>4824</v>
      </c>
      <c r="G1259" s="409">
        <v>4</v>
      </c>
      <c r="H1259" s="409">
        <v>1</v>
      </c>
    </row>
    <row r="1260" spans="1:8" x14ac:dyDescent="0.25">
      <c r="A1260" s="409" t="s">
        <v>1760</v>
      </c>
      <c r="B1260" s="409" t="s">
        <v>2477</v>
      </c>
      <c r="C1260" s="409" t="s">
        <v>1645</v>
      </c>
      <c r="D1260" s="409" t="s">
        <v>197</v>
      </c>
      <c r="E1260" s="409">
        <v>71</v>
      </c>
      <c r="F1260" s="409" t="s">
        <v>4825</v>
      </c>
      <c r="G1260" s="409">
        <v>4</v>
      </c>
      <c r="H1260" s="409">
        <v>1</v>
      </c>
    </row>
    <row r="1261" spans="1:8" x14ac:dyDescent="0.25">
      <c r="A1261" s="409" t="s">
        <v>1760</v>
      </c>
      <c r="B1261" s="409" t="s">
        <v>2478</v>
      </c>
      <c r="C1261" s="409" t="s">
        <v>1645</v>
      </c>
      <c r="D1261" s="409" t="s">
        <v>197</v>
      </c>
      <c r="E1261" s="409">
        <v>71</v>
      </c>
      <c r="F1261" s="409" t="s">
        <v>4826</v>
      </c>
      <c r="G1261" s="409">
        <v>4</v>
      </c>
      <c r="H1261" s="409">
        <v>1</v>
      </c>
    </row>
    <row r="1262" spans="1:8" x14ac:dyDescent="0.25">
      <c r="A1262" s="409" t="s">
        <v>1760</v>
      </c>
      <c r="B1262" s="409" t="s">
        <v>2479</v>
      </c>
      <c r="C1262" s="409" t="s">
        <v>1645</v>
      </c>
      <c r="D1262" s="409" t="s">
        <v>197</v>
      </c>
      <c r="E1262" s="409">
        <v>71</v>
      </c>
      <c r="F1262" s="409" t="s">
        <v>4827</v>
      </c>
      <c r="G1262" s="409">
        <v>4</v>
      </c>
      <c r="H1262" s="409">
        <v>1</v>
      </c>
    </row>
    <row r="1263" spans="1:8" x14ac:dyDescent="0.25">
      <c r="A1263" s="409" t="s">
        <v>1760</v>
      </c>
      <c r="B1263" s="409" t="s">
        <v>2495</v>
      </c>
      <c r="C1263" s="409" t="s">
        <v>1646</v>
      </c>
      <c r="D1263" s="409" t="s">
        <v>197</v>
      </c>
      <c r="E1263" s="409">
        <v>71</v>
      </c>
      <c r="F1263" s="409" t="s">
        <v>4828</v>
      </c>
      <c r="G1263" s="409">
        <v>5</v>
      </c>
      <c r="H1263" s="409">
        <v>1</v>
      </c>
    </row>
    <row r="1264" spans="1:8" x14ac:dyDescent="0.25">
      <c r="A1264" s="409" t="s">
        <v>1760</v>
      </c>
      <c r="B1264" s="409" t="s">
        <v>2513</v>
      </c>
      <c r="C1264" s="409" t="s">
        <v>1646</v>
      </c>
      <c r="D1264" s="409" t="s">
        <v>197</v>
      </c>
      <c r="E1264" s="409">
        <v>71</v>
      </c>
      <c r="F1264" s="409" t="s">
        <v>4829</v>
      </c>
      <c r="G1264" s="409">
        <v>5</v>
      </c>
      <c r="H1264" s="409">
        <v>1</v>
      </c>
    </row>
    <row r="1265" spans="1:8" x14ac:dyDescent="0.25">
      <c r="A1265" s="409" t="s">
        <v>1760</v>
      </c>
      <c r="B1265" s="409" t="s">
        <v>2519</v>
      </c>
      <c r="C1265" s="409" t="s">
        <v>1646</v>
      </c>
      <c r="D1265" s="409" t="s">
        <v>197</v>
      </c>
      <c r="E1265" s="409">
        <v>71</v>
      </c>
      <c r="F1265" s="409" t="s">
        <v>4830</v>
      </c>
      <c r="G1265" s="409">
        <v>5</v>
      </c>
      <c r="H1265" s="409">
        <v>1</v>
      </c>
    </row>
    <row r="1266" spans="1:8" x14ac:dyDescent="0.25">
      <c r="A1266" s="409" t="s">
        <v>1760</v>
      </c>
      <c r="B1266" s="409">
        <v>123</v>
      </c>
      <c r="C1266" s="409" t="s">
        <v>1646</v>
      </c>
      <c r="D1266" s="409" t="s">
        <v>197</v>
      </c>
      <c r="E1266" s="409">
        <v>71</v>
      </c>
      <c r="F1266" s="409" t="s">
        <v>4831</v>
      </c>
      <c r="G1266" s="409">
        <v>5</v>
      </c>
      <c r="H1266" s="409">
        <v>1</v>
      </c>
    </row>
    <row r="1267" spans="1:8" x14ac:dyDescent="0.25">
      <c r="A1267" s="409" t="s">
        <v>1760</v>
      </c>
      <c r="B1267" s="409">
        <v>124</v>
      </c>
      <c r="C1267" s="409" t="s">
        <v>1646</v>
      </c>
      <c r="D1267" s="409" t="s">
        <v>197</v>
      </c>
      <c r="E1267" s="409">
        <v>71</v>
      </c>
      <c r="F1267" s="409" t="s">
        <v>4832</v>
      </c>
      <c r="G1267" s="409">
        <v>5</v>
      </c>
      <c r="H1267" s="409">
        <v>1</v>
      </c>
    </row>
    <row r="1268" spans="1:8" x14ac:dyDescent="0.25">
      <c r="A1268" s="409" t="s">
        <v>1760</v>
      </c>
      <c r="B1268" s="409" t="s">
        <v>2610</v>
      </c>
      <c r="C1268" s="409" t="s">
        <v>1646</v>
      </c>
      <c r="D1268" s="409" t="s">
        <v>197</v>
      </c>
      <c r="E1268" s="409">
        <v>71</v>
      </c>
      <c r="F1268" s="409" t="s">
        <v>4833</v>
      </c>
      <c r="G1268" s="409">
        <v>5</v>
      </c>
      <c r="H1268" s="409">
        <v>1</v>
      </c>
    </row>
    <row r="1269" spans="1:8" x14ac:dyDescent="0.25">
      <c r="A1269" s="409" t="s">
        <v>1760</v>
      </c>
      <c r="B1269" s="409" t="s">
        <v>2611</v>
      </c>
      <c r="C1269" s="409" t="s">
        <v>1646</v>
      </c>
      <c r="D1269" s="409" t="s">
        <v>197</v>
      </c>
      <c r="E1269" s="409">
        <v>71</v>
      </c>
      <c r="F1269" s="409" t="s">
        <v>4834</v>
      </c>
      <c r="G1269" s="409">
        <v>5</v>
      </c>
      <c r="H1269" s="409">
        <v>1</v>
      </c>
    </row>
    <row r="1270" spans="1:8" x14ac:dyDescent="0.25">
      <c r="A1270" s="409" t="s">
        <v>1760</v>
      </c>
      <c r="B1270" s="409" t="s">
        <v>2612</v>
      </c>
      <c r="C1270" s="409" t="s">
        <v>1646</v>
      </c>
      <c r="D1270" s="409" t="s">
        <v>197</v>
      </c>
      <c r="E1270" s="409">
        <v>71</v>
      </c>
      <c r="F1270" s="409" t="s">
        <v>4835</v>
      </c>
      <c r="G1270" s="409">
        <v>5</v>
      </c>
      <c r="H1270" s="409">
        <v>1</v>
      </c>
    </row>
    <row r="1271" spans="1:8" x14ac:dyDescent="0.25">
      <c r="A1271" s="409" t="s">
        <v>1760</v>
      </c>
      <c r="B1271" s="409">
        <v>220</v>
      </c>
      <c r="C1271" s="409" t="s">
        <v>1646</v>
      </c>
      <c r="D1271" s="409" t="s">
        <v>197</v>
      </c>
      <c r="E1271" s="409">
        <v>71</v>
      </c>
      <c r="F1271" s="409" t="s">
        <v>4836</v>
      </c>
      <c r="G1271" s="409">
        <v>5</v>
      </c>
      <c r="H1271" s="409">
        <v>1</v>
      </c>
    </row>
    <row r="1272" spans="1:8" x14ac:dyDescent="0.25">
      <c r="A1272" s="409" t="s">
        <v>1760</v>
      </c>
      <c r="B1272" s="409" t="s">
        <v>2613</v>
      </c>
      <c r="C1272" s="409" t="s">
        <v>1646</v>
      </c>
      <c r="D1272" s="409" t="s">
        <v>197</v>
      </c>
      <c r="E1272" s="409">
        <v>71</v>
      </c>
      <c r="F1272" s="409" t="s">
        <v>4837</v>
      </c>
      <c r="G1272" s="409">
        <v>5</v>
      </c>
      <c r="H1272" s="409">
        <v>1</v>
      </c>
    </row>
    <row r="1273" spans="1:8" x14ac:dyDescent="0.25">
      <c r="A1273" s="409" t="s">
        <v>1760</v>
      </c>
      <c r="B1273" s="409" t="s">
        <v>2614</v>
      </c>
      <c r="C1273" s="409" t="s">
        <v>1646</v>
      </c>
      <c r="D1273" s="409" t="s">
        <v>197</v>
      </c>
      <c r="E1273" s="409">
        <v>71</v>
      </c>
      <c r="F1273" s="409" t="s">
        <v>4838</v>
      </c>
      <c r="G1273" s="409">
        <v>5</v>
      </c>
      <c r="H1273" s="409">
        <v>1</v>
      </c>
    </row>
    <row r="1274" spans="1:8" x14ac:dyDescent="0.25">
      <c r="A1274" s="409" t="s">
        <v>1760</v>
      </c>
      <c r="B1274" s="409" t="s">
        <v>2615</v>
      </c>
      <c r="C1274" s="409" t="s">
        <v>1646</v>
      </c>
      <c r="D1274" s="409" t="s">
        <v>197</v>
      </c>
      <c r="E1274" s="409">
        <v>71</v>
      </c>
      <c r="F1274" s="409" t="s">
        <v>4839</v>
      </c>
      <c r="G1274" s="409">
        <v>5</v>
      </c>
      <c r="H1274" s="409">
        <v>1</v>
      </c>
    </row>
    <row r="1275" spans="1:8" x14ac:dyDescent="0.25">
      <c r="A1275" s="409" t="s">
        <v>1760</v>
      </c>
      <c r="B1275" s="409" t="s">
        <v>2616</v>
      </c>
      <c r="C1275" s="409" t="s">
        <v>1646</v>
      </c>
      <c r="D1275" s="409" t="s">
        <v>197</v>
      </c>
      <c r="E1275" s="409">
        <v>71</v>
      </c>
      <c r="F1275" s="409" t="s">
        <v>4840</v>
      </c>
      <c r="G1275" s="409">
        <v>5</v>
      </c>
      <c r="H1275" s="409">
        <v>1</v>
      </c>
    </row>
    <row r="1276" spans="1:8" x14ac:dyDescent="0.25">
      <c r="A1276" s="409" t="s">
        <v>1760</v>
      </c>
      <c r="B1276" s="409">
        <v>240</v>
      </c>
      <c r="C1276" s="409" t="s">
        <v>1646</v>
      </c>
      <c r="D1276" s="409" t="s">
        <v>197</v>
      </c>
      <c r="E1276" s="409">
        <v>71</v>
      </c>
      <c r="F1276" s="409" t="s">
        <v>4841</v>
      </c>
      <c r="G1276" s="409">
        <v>5</v>
      </c>
      <c r="H1276" s="409">
        <v>1</v>
      </c>
    </row>
    <row r="1277" spans="1:8" x14ac:dyDescent="0.25">
      <c r="A1277" s="409" t="s">
        <v>1760</v>
      </c>
      <c r="B1277" s="409" t="s">
        <v>2617</v>
      </c>
      <c r="C1277" s="409" t="s">
        <v>1646</v>
      </c>
      <c r="D1277" s="409" t="s">
        <v>197</v>
      </c>
      <c r="E1277" s="409">
        <v>71</v>
      </c>
      <c r="F1277" s="409" t="s">
        <v>4842</v>
      </c>
      <c r="G1277" s="409">
        <v>5</v>
      </c>
      <c r="H1277" s="409">
        <v>1</v>
      </c>
    </row>
    <row r="1278" spans="1:8" x14ac:dyDescent="0.25">
      <c r="A1278" s="409" t="s">
        <v>1760</v>
      </c>
      <c r="B1278" s="409">
        <v>250</v>
      </c>
      <c r="C1278" s="409" t="s">
        <v>1646</v>
      </c>
      <c r="D1278" s="409" t="s">
        <v>197</v>
      </c>
      <c r="E1278" s="409">
        <v>71</v>
      </c>
      <c r="F1278" s="409" t="s">
        <v>4843</v>
      </c>
      <c r="G1278" s="409">
        <v>5</v>
      </c>
      <c r="H1278" s="409">
        <v>1</v>
      </c>
    </row>
    <row r="1279" spans="1:8" x14ac:dyDescent="0.25">
      <c r="A1279" s="409" t="s">
        <v>1760</v>
      </c>
      <c r="B1279" s="409" t="s">
        <v>2618</v>
      </c>
      <c r="C1279" s="409" t="s">
        <v>1646</v>
      </c>
      <c r="D1279" s="409" t="s">
        <v>197</v>
      </c>
      <c r="E1279" s="409">
        <v>71</v>
      </c>
      <c r="F1279" s="409" t="s">
        <v>4844</v>
      </c>
      <c r="G1279" s="409">
        <v>5</v>
      </c>
      <c r="H1279" s="409">
        <v>1</v>
      </c>
    </row>
    <row r="1280" spans="1:8" x14ac:dyDescent="0.25">
      <c r="A1280" s="409" t="s">
        <v>1760</v>
      </c>
      <c r="B1280" s="409">
        <v>260</v>
      </c>
      <c r="C1280" s="409" t="s">
        <v>1646</v>
      </c>
      <c r="D1280" s="409" t="s">
        <v>197</v>
      </c>
      <c r="E1280" s="409">
        <v>71</v>
      </c>
      <c r="F1280" s="409" t="s">
        <v>4845</v>
      </c>
      <c r="G1280" s="409">
        <v>5</v>
      </c>
      <c r="H1280" s="409">
        <v>1</v>
      </c>
    </row>
    <row r="1281" spans="1:8" x14ac:dyDescent="0.25">
      <c r="A1281" s="409" t="s">
        <v>1760</v>
      </c>
      <c r="B1281" s="409" t="s">
        <v>2619</v>
      </c>
      <c r="C1281" s="409" t="s">
        <v>1646</v>
      </c>
      <c r="D1281" s="409" t="s">
        <v>197</v>
      </c>
      <c r="E1281" s="409">
        <v>71</v>
      </c>
      <c r="F1281" s="409" t="s">
        <v>4846</v>
      </c>
      <c r="G1281" s="409">
        <v>5</v>
      </c>
      <c r="H1281" s="409">
        <v>1</v>
      </c>
    </row>
    <row r="1282" spans="1:8" x14ac:dyDescent="0.25">
      <c r="A1282" s="409" t="s">
        <v>1760</v>
      </c>
      <c r="B1282" s="409" t="s">
        <v>2620</v>
      </c>
      <c r="C1282" s="409" t="s">
        <v>1646</v>
      </c>
      <c r="D1282" s="409" t="s">
        <v>197</v>
      </c>
      <c r="E1282" s="409">
        <v>71</v>
      </c>
      <c r="F1282" s="409" t="s">
        <v>4847</v>
      </c>
      <c r="G1282" s="409">
        <v>5</v>
      </c>
      <c r="H1282" s="409">
        <v>1</v>
      </c>
    </row>
    <row r="1283" spans="1:8" x14ac:dyDescent="0.25">
      <c r="A1283" s="409" t="s">
        <v>1760</v>
      </c>
      <c r="B1283" s="409" t="s">
        <v>2621</v>
      </c>
      <c r="C1283" s="409" t="s">
        <v>1646</v>
      </c>
      <c r="D1283" s="409" t="s">
        <v>197</v>
      </c>
      <c r="E1283" s="409">
        <v>71</v>
      </c>
      <c r="F1283" s="409" t="s">
        <v>4848</v>
      </c>
      <c r="G1283" s="409">
        <v>5</v>
      </c>
      <c r="H1283" s="409">
        <v>1</v>
      </c>
    </row>
    <row r="1284" spans="1:8" x14ac:dyDescent="0.25">
      <c r="A1284" s="409" t="s">
        <v>1760</v>
      </c>
      <c r="B1284" s="409" t="s">
        <v>2622</v>
      </c>
      <c r="C1284" s="409" t="s">
        <v>1646</v>
      </c>
      <c r="D1284" s="409" t="s">
        <v>197</v>
      </c>
      <c r="E1284" s="409">
        <v>71</v>
      </c>
      <c r="F1284" s="409" t="s">
        <v>4849</v>
      </c>
      <c r="G1284" s="409">
        <v>5</v>
      </c>
      <c r="H1284" s="409">
        <v>1</v>
      </c>
    </row>
    <row r="1285" spans="1:8" x14ac:dyDescent="0.25">
      <c r="A1285" s="409" t="s">
        <v>1760</v>
      </c>
      <c r="B1285" s="409">
        <v>300</v>
      </c>
      <c r="C1285" s="409" t="s">
        <v>1646</v>
      </c>
      <c r="D1285" s="409" t="s">
        <v>197</v>
      </c>
      <c r="E1285" s="409">
        <v>71</v>
      </c>
      <c r="F1285" s="409" t="s">
        <v>4850</v>
      </c>
      <c r="G1285" s="409">
        <v>5</v>
      </c>
      <c r="H1285" s="409">
        <v>1</v>
      </c>
    </row>
    <row r="1286" spans="1:8" x14ac:dyDescent="0.25">
      <c r="A1286" s="409" t="s">
        <v>1760</v>
      </c>
      <c r="B1286" s="409" t="s">
        <v>2623</v>
      </c>
      <c r="C1286" s="409" t="s">
        <v>1646</v>
      </c>
      <c r="D1286" s="409" t="s">
        <v>197</v>
      </c>
      <c r="E1286" s="409">
        <v>71</v>
      </c>
      <c r="F1286" s="409" t="s">
        <v>4851</v>
      </c>
      <c r="G1286" s="409">
        <v>5</v>
      </c>
      <c r="H1286" s="409">
        <v>1</v>
      </c>
    </row>
    <row r="1287" spans="1:8" x14ac:dyDescent="0.25">
      <c r="A1287" s="409" t="s">
        <v>1760</v>
      </c>
      <c r="B1287" s="409">
        <v>320</v>
      </c>
      <c r="C1287" s="409" t="s">
        <v>1646</v>
      </c>
      <c r="D1287" s="409" t="s">
        <v>197</v>
      </c>
      <c r="E1287" s="409">
        <v>71</v>
      </c>
      <c r="F1287" s="409" t="s">
        <v>4852</v>
      </c>
      <c r="G1287" s="409">
        <v>5</v>
      </c>
      <c r="H1287" s="409">
        <v>1</v>
      </c>
    </row>
    <row r="1288" spans="1:8" x14ac:dyDescent="0.25">
      <c r="A1288" s="409" t="s">
        <v>1760</v>
      </c>
      <c r="B1288" s="409" t="s">
        <v>2624</v>
      </c>
      <c r="C1288" s="409" t="s">
        <v>1646</v>
      </c>
      <c r="D1288" s="409" t="s">
        <v>197</v>
      </c>
      <c r="E1288" s="409">
        <v>71</v>
      </c>
      <c r="F1288" s="409" t="s">
        <v>4853</v>
      </c>
      <c r="G1288" s="409">
        <v>5</v>
      </c>
      <c r="H1288" s="409">
        <v>1</v>
      </c>
    </row>
    <row r="1289" spans="1:8" x14ac:dyDescent="0.25">
      <c r="A1289" s="409" t="s">
        <v>1760</v>
      </c>
      <c r="B1289" s="409" t="s">
        <v>2625</v>
      </c>
      <c r="C1289" s="409" t="s">
        <v>1646</v>
      </c>
      <c r="D1289" s="409" t="s">
        <v>197</v>
      </c>
      <c r="E1289" s="409">
        <v>71</v>
      </c>
      <c r="F1289" s="409" t="s">
        <v>4854</v>
      </c>
      <c r="G1289" s="409">
        <v>5</v>
      </c>
      <c r="H1289" s="409">
        <v>1</v>
      </c>
    </row>
    <row r="1290" spans="1:8" x14ac:dyDescent="0.25">
      <c r="A1290" s="409" t="s">
        <v>1760</v>
      </c>
      <c r="B1290" s="409" t="s">
        <v>2626</v>
      </c>
      <c r="C1290" s="409" t="s">
        <v>1646</v>
      </c>
      <c r="D1290" s="409" t="s">
        <v>197</v>
      </c>
      <c r="E1290" s="409">
        <v>71</v>
      </c>
      <c r="F1290" s="409" t="s">
        <v>4855</v>
      </c>
      <c r="G1290" s="409">
        <v>5</v>
      </c>
      <c r="H1290" s="409">
        <v>1</v>
      </c>
    </row>
    <row r="1291" spans="1:8" x14ac:dyDescent="0.25">
      <c r="A1291" s="409" t="s">
        <v>1760</v>
      </c>
      <c r="B1291" s="409" t="s">
        <v>2627</v>
      </c>
      <c r="C1291" s="409" t="s">
        <v>1646</v>
      </c>
      <c r="D1291" s="409" t="s">
        <v>197</v>
      </c>
      <c r="E1291" s="409">
        <v>71</v>
      </c>
      <c r="F1291" s="409" t="s">
        <v>4856</v>
      </c>
      <c r="G1291" s="409">
        <v>5</v>
      </c>
      <c r="H1291" s="409">
        <v>1</v>
      </c>
    </row>
    <row r="1292" spans="1:8" x14ac:dyDescent="0.25">
      <c r="A1292" s="409" t="s">
        <v>1760</v>
      </c>
      <c r="B1292" s="409">
        <v>420</v>
      </c>
      <c r="C1292" s="409" t="s">
        <v>1646</v>
      </c>
      <c r="D1292" s="409" t="s">
        <v>197</v>
      </c>
      <c r="E1292" s="409">
        <v>71</v>
      </c>
      <c r="F1292" s="409" t="s">
        <v>4857</v>
      </c>
      <c r="G1292" s="409">
        <v>5</v>
      </c>
      <c r="H1292" s="409">
        <v>1</v>
      </c>
    </row>
    <row r="1293" spans="1:8" x14ac:dyDescent="0.25">
      <c r="A1293" s="409" t="s">
        <v>1760</v>
      </c>
      <c r="B1293" s="409" t="s">
        <v>2628</v>
      </c>
      <c r="C1293" s="409" t="s">
        <v>1646</v>
      </c>
      <c r="D1293" s="409" t="s">
        <v>197</v>
      </c>
      <c r="E1293" s="409">
        <v>71</v>
      </c>
      <c r="F1293" s="409" t="s">
        <v>4858</v>
      </c>
      <c r="G1293" s="409">
        <v>5</v>
      </c>
      <c r="H1293" s="409">
        <v>1</v>
      </c>
    </row>
    <row r="1294" spans="1:8" x14ac:dyDescent="0.25">
      <c r="A1294" s="409" t="s">
        <v>1760</v>
      </c>
      <c r="B1294" s="409" t="s">
        <v>2629</v>
      </c>
      <c r="C1294" s="409" t="s">
        <v>1646</v>
      </c>
      <c r="D1294" s="409" t="s">
        <v>197</v>
      </c>
      <c r="E1294" s="409">
        <v>71</v>
      </c>
      <c r="F1294" s="409" t="s">
        <v>4859</v>
      </c>
      <c r="G1294" s="409">
        <v>5</v>
      </c>
      <c r="H1294" s="409">
        <v>1</v>
      </c>
    </row>
    <row r="1295" spans="1:8" x14ac:dyDescent="0.25">
      <c r="A1295" s="409" t="s">
        <v>1760</v>
      </c>
      <c r="B1295" s="409">
        <v>500</v>
      </c>
      <c r="C1295" s="409" t="s">
        <v>1646</v>
      </c>
      <c r="D1295" s="409" t="s">
        <v>197</v>
      </c>
      <c r="E1295" s="409">
        <v>71</v>
      </c>
      <c r="F1295" s="409" t="s">
        <v>4860</v>
      </c>
      <c r="G1295" s="409">
        <v>5</v>
      </c>
      <c r="H1295" s="409">
        <v>1</v>
      </c>
    </row>
    <row r="1296" spans="1:8" x14ac:dyDescent="0.25">
      <c r="A1296" s="409" t="s">
        <v>1760</v>
      </c>
      <c r="B1296" s="409" t="s">
        <v>2630</v>
      </c>
      <c r="C1296" s="409" t="s">
        <v>1646</v>
      </c>
      <c r="D1296" s="409" t="s">
        <v>197</v>
      </c>
      <c r="E1296" s="409">
        <v>71</v>
      </c>
      <c r="F1296" s="409" t="s">
        <v>4861</v>
      </c>
      <c r="G1296" s="409">
        <v>5</v>
      </c>
      <c r="H1296" s="409">
        <v>1</v>
      </c>
    </row>
    <row r="1297" spans="1:8" x14ac:dyDescent="0.25">
      <c r="A1297" s="409" t="s">
        <v>1760</v>
      </c>
      <c r="B1297" s="409" t="s">
        <v>2631</v>
      </c>
      <c r="C1297" s="409" t="s">
        <v>1646</v>
      </c>
      <c r="D1297" s="409" t="s">
        <v>197</v>
      </c>
      <c r="E1297" s="409">
        <v>71</v>
      </c>
      <c r="F1297" s="409" t="s">
        <v>4862</v>
      </c>
      <c r="G1297" s="409">
        <v>5</v>
      </c>
      <c r="H1297" s="409">
        <v>1</v>
      </c>
    </row>
    <row r="1298" spans="1:8" x14ac:dyDescent="0.25">
      <c r="A1298" s="409" t="s">
        <v>1760</v>
      </c>
      <c r="B1298" s="409" t="s">
        <v>2646</v>
      </c>
      <c r="C1298" s="409" t="s">
        <v>1647</v>
      </c>
      <c r="D1298" s="409" t="s">
        <v>197</v>
      </c>
      <c r="E1298" s="409">
        <v>71</v>
      </c>
      <c r="F1298" s="409" t="s">
        <v>4863</v>
      </c>
      <c r="G1298" s="409">
        <v>6</v>
      </c>
      <c r="H1298" s="409">
        <v>1</v>
      </c>
    </row>
    <row r="1299" spans="1:8" x14ac:dyDescent="0.25">
      <c r="A1299" s="409" t="s">
        <v>1760</v>
      </c>
      <c r="B1299" s="409" t="s">
        <v>2648</v>
      </c>
      <c r="C1299" s="409" t="s">
        <v>1647</v>
      </c>
      <c r="D1299" s="409" t="s">
        <v>197</v>
      </c>
      <c r="E1299" s="409">
        <v>71</v>
      </c>
      <c r="F1299" s="409" t="s">
        <v>4864</v>
      </c>
      <c r="G1299" s="409">
        <v>6</v>
      </c>
      <c r="H1299" s="409">
        <v>1</v>
      </c>
    </row>
    <row r="1300" spans="1:8" x14ac:dyDescent="0.25">
      <c r="A1300" s="409" t="s">
        <v>1760</v>
      </c>
      <c r="B1300" s="409" t="s">
        <v>2652</v>
      </c>
      <c r="C1300" s="409" t="s">
        <v>1647</v>
      </c>
      <c r="D1300" s="409" t="s">
        <v>197</v>
      </c>
      <c r="E1300" s="409">
        <v>71</v>
      </c>
      <c r="F1300" s="409" t="s">
        <v>4865</v>
      </c>
      <c r="G1300" s="409">
        <v>6</v>
      </c>
      <c r="H1300" s="409">
        <v>1</v>
      </c>
    </row>
    <row r="1301" spans="1:8" x14ac:dyDescent="0.25">
      <c r="A1301" s="409" t="s">
        <v>1760</v>
      </c>
      <c r="B1301" s="409" t="s">
        <v>2653</v>
      </c>
      <c r="C1301" s="409" t="s">
        <v>1647</v>
      </c>
      <c r="D1301" s="409" t="s">
        <v>197</v>
      </c>
      <c r="E1301" s="409">
        <v>71</v>
      </c>
      <c r="F1301" s="409" t="s">
        <v>4866</v>
      </c>
      <c r="G1301" s="409">
        <v>6</v>
      </c>
      <c r="H1301" s="409">
        <v>1</v>
      </c>
    </row>
    <row r="1302" spans="1:8" x14ac:dyDescent="0.25">
      <c r="A1302" s="409" t="s">
        <v>1760</v>
      </c>
      <c r="B1302" s="409" t="s">
        <v>2655</v>
      </c>
      <c r="C1302" s="409" t="s">
        <v>1647</v>
      </c>
      <c r="D1302" s="409" t="s">
        <v>197</v>
      </c>
      <c r="E1302" s="409">
        <v>71</v>
      </c>
      <c r="F1302" s="409" t="s">
        <v>4867</v>
      </c>
      <c r="G1302" s="409">
        <v>6</v>
      </c>
      <c r="H1302" s="409">
        <v>1</v>
      </c>
    </row>
    <row r="1303" spans="1:8" x14ac:dyDescent="0.25">
      <c r="A1303" s="409" t="s">
        <v>1760</v>
      </c>
      <c r="B1303" s="409" t="s">
        <v>2657</v>
      </c>
      <c r="C1303" s="409" t="s">
        <v>1647</v>
      </c>
      <c r="D1303" s="409" t="s">
        <v>197</v>
      </c>
      <c r="E1303" s="409">
        <v>71</v>
      </c>
      <c r="F1303" s="409" t="s">
        <v>4868</v>
      </c>
      <c r="G1303" s="409">
        <v>6</v>
      </c>
      <c r="H1303" s="409">
        <v>1</v>
      </c>
    </row>
    <row r="1304" spans="1:8" x14ac:dyDescent="0.25">
      <c r="A1304" s="409" t="s">
        <v>1760</v>
      </c>
      <c r="B1304" s="409" t="s">
        <v>2664</v>
      </c>
      <c r="C1304" s="409" t="s">
        <v>1647</v>
      </c>
      <c r="D1304" s="409" t="s">
        <v>197</v>
      </c>
      <c r="E1304" s="409">
        <v>71</v>
      </c>
      <c r="F1304" s="409" t="s">
        <v>4869</v>
      </c>
      <c r="G1304" s="409">
        <v>6</v>
      </c>
      <c r="H1304" s="409">
        <v>1</v>
      </c>
    </row>
    <row r="1305" spans="1:8" x14ac:dyDescent="0.25">
      <c r="A1305" s="409" t="s">
        <v>1760</v>
      </c>
      <c r="B1305" s="409" t="s">
        <v>2757</v>
      </c>
      <c r="C1305" s="409" t="s">
        <v>2716</v>
      </c>
      <c r="D1305" s="409" t="s">
        <v>197</v>
      </c>
      <c r="E1305" s="409">
        <v>71</v>
      </c>
      <c r="F1305" s="409" t="s">
        <v>4870</v>
      </c>
      <c r="G1305" s="409">
        <v>7</v>
      </c>
      <c r="H1305" s="409">
        <v>1</v>
      </c>
    </row>
    <row r="1306" spans="1:8" x14ac:dyDescent="0.25">
      <c r="A1306" s="409" t="s">
        <v>1760</v>
      </c>
      <c r="B1306" s="409" t="s">
        <v>2768</v>
      </c>
      <c r="C1306" s="409" t="s">
        <v>2716</v>
      </c>
      <c r="D1306" s="409" t="s">
        <v>197</v>
      </c>
      <c r="E1306" s="409">
        <v>71</v>
      </c>
      <c r="F1306" s="409" t="s">
        <v>4871</v>
      </c>
      <c r="G1306" s="409">
        <v>7</v>
      </c>
      <c r="H1306" s="409">
        <v>1</v>
      </c>
    </row>
    <row r="1307" spans="1:8" x14ac:dyDescent="0.25">
      <c r="A1307" s="409" t="s">
        <v>1760</v>
      </c>
      <c r="B1307" s="409" t="s">
        <v>2775</v>
      </c>
      <c r="C1307" s="409" t="s">
        <v>2716</v>
      </c>
      <c r="D1307" s="409" t="s">
        <v>197</v>
      </c>
      <c r="E1307" s="409">
        <v>71</v>
      </c>
      <c r="F1307" s="409" t="s">
        <v>4872</v>
      </c>
      <c r="G1307" s="409">
        <v>7</v>
      </c>
      <c r="H1307" s="409">
        <v>1</v>
      </c>
    </row>
    <row r="1308" spans="1:8" x14ac:dyDescent="0.25">
      <c r="A1308" s="409" t="s">
        <v>1760</v>
      </c>
      <c r="B1308" s="409" t="s">
        <v>2790</v>
      </c>
      <c r="C1308" s="409" t="s">
        <v>2716</v>
      </c>
      <c r="D1308" s="409" t="s">
        <v>197</v>
      </c>
      <c r="E1308" s="409">
        <v>71</v>
      </c>
      <c r="F1308" s="409" t="s">
        <v>4873</v>
      </c>
      <c r="G1308" s="409">
        <v>7</v>
      </c>
      <c r="H1308" s="409">
        <v>1</v>
      </c>
    </row>
    <row r="1309" spans="1:8" x14ac:dyDescent="0.25">
      <c r="A1309" s="409" t="s">
        <v>1760</v>
      </c>
      <c r="B1309" s="409" t="s">
        <v>2793</v>
      </c>
      <c r="C1309" s="409" t="s">
        <v>2716</v>
      </c>
      <c r="D1309" s="409" t="s">
        <v>197</v>
      </c>
      <c r="E1309" s="409">
        <v>71</v>
      </c>
      <c r="F1309" s="409" t="s">
        <v>4874</v>
      </c>
      <c r="G1309" s="409">
        <v>7</v>
      </c>
      <c r="H1309" s="409">
        <v>1</v>
      </c>
    </row>
    <row r="1310" spans="1:8" x14ac:dyDescent="0.25">
      <c r="A1310" s="409" t="s">
        <v>1760</v>
      </c>
      <c r="B1310" s="409" t="s">
        <v>2794</v>
      </c>
      <c r="C1310" s="409" t="s">
        <v>2716</v>
      </c>
      <c r="D1310" s="409" t="s">
        <v>197</v>
      </c>
      <c r="E1310" s="409">
        <v>71</v>
      </c>
      <c r="F1310" s="409" t="s">
        <v>4875</v>
      </c>
      <c r="G1310" s="409">
        <v>7</v>
      </c>
      <c r="H1310" s="409">
        <v>1</v>
      </c>
    </row>
    <row r="1311" spans="1:8" x14ac:dyDescent="0.25">
      <c r="A1311" s="409" t="s">
        <v>1760</v>
      </c>
      <c r="B1311" s="409" t="s">
        <v>2801</v>
      </c>
      <c r="C1311" s="409" t="s">
        <v>2716</v>
      </c>
      <c r="D1311" s="409" t="s">
        <v>197</v>
      </c>
      <c r="E1311" s="409">
        <v>71</v>
      </c>
      <c r="F1311" s="409" t="s">
        <v>4876</v>
      </c>
      <c r="G1311" s="409">
        <v>7</v>
      </c>
      <c r="H1311" s="409">
        <v>1</v>
      </c>
    </row>
    <row r="1312" spans="1:8" x14ac:dyDescent="0.25">
      <c r="A1312" s="409" t="s">
        <v>1760</v>
      </c>
      <c r="B1312" s="409" t="s">
        <v>2803</v>
      </c>
      <c r="C1312" s="409" t="s">
        <v>2716</v>
      </c>
      <c r="D1312" s="409" t="s">
        <v>197</v>
      </c>
      <c r="E1312" s="409">
        <v>71</v>
      </c>
      <c r="F1312" s="409" t="s">
        <v>4877</v>
      </c>
      <c r="G1312" s="409">
        <v>7</v>
      </c>
      <c r="H1312" s="409">
        <v>1</v>
      </c>
    </row>
    <row r="1313" spans="1:8" x14ac:dyDescent="0.25">
      <c r="A1313" s="409" t="s">
        <v>1760</v>
      </c>
      <c r="B1313" s="409" t="s">
        <v>2813</v>
      </c>
      <c r="C1313" s="409" t="s">
        <v>2716</v>
      </c>
      <c r="D1313" s="409" t="s">
        <v>197</v>
      </c>
      <c r="E1313" s="409">
        <v>71</v>
      </c>
      <c r="F1313" s="409" t="s">
        <v>4878</v>
      </c>
      <c r="G1313" s="409">
        <v>7</v>
      </c>
      <c r="H1313" s="409">
        <v>1</v>
      </c>
    </row>
    <row r="1314" spans="1:8" x14ac:dyDescent="0.25">
      <c r="A1314" s="409" t="s">
        <v>1760</v>
      </c>
      <c r="B1314" s="409" t="s">
        <v>2838</v>
      </c>
      <c r="C1314" s="409" t="s">
        <v>2716</v>
      </c>
      <c r="D1314" s="409" t="s">
        <v>197</v>
      </c>
      <c r="E1314" s="409">
        <v>71</v>
      </c>
      <c r="F1314" s="409" t="s">
        <v>4879</v>
      </c>
      <c r="G1314" s="409">
        <v>7</v>
      </c>
      <c r="H1314" s="409">
        <v>1</v>
      </c>
    </row>
    <row r="1315" spans="1:8" x14ac:dyDescent="0.25">
      <c r="A1315" s="409" t="s">
        <v>1760</v>
      </c>
      <c r="B1315" s="409" t="s">
        <v>2933</v>
      </c>
      <c r="C1315" s="409" t="s">
        <v>2716</v>
      </c>
      <c r="D1315" s="409" t="s">
        <v>197</v>
      </c>
      <c r="E1315" s="409">
        <v>71</v>
      </c>
      <c r="F1315" s="409" t="s">
        <v>4880</v>
      </c>
      <c r="G1315" s="409">
        <v>7</v>
      </c>
      <c r="H1315" s="409">
        <v>1</v>
      </c>
    </row>
    <row r="1316" spans="1:8" x14ac:dyDescent="0.25">
      <c r="A1316" s="409" t="s">
        <v>1760</v>
      </c>
      <c r="B1316" s="409" t="s">
        <v>3126</v>
      </c>
      <c r="C1316" s="409" t="s">
        <v>3057</v>
      </c>
      <c r="D1316" s="409" t="s">
        <v>197</v>
      </c>
      <c r="E1316" s="409">
        <v>71</v>
      </c>
      <c r="F1316" s="409" t="s">
        <v>4881</v>
      </c>
      <c r="G1316" s="409">
        <v>8</v>
      </c>
      <c r="H1316" s="409">
        <v>1</v>
      </c>
    </row>
    <row r="1317" spans="1:8" x14ac:dyDescent="0.25">
      <c r="A1317" s="409" t="s">
        <v>1760</v>
      </c>
      <c r="B1317" s="409" t="s">
        <v>3171</v>
      </c>
      <c r="C1317" s="409" t="s">
        <v>3057</v>
      </c>
      <c r="D1317" s="409" t="s">
        <v>197</v>
      </c>
      <c r="E1317" s="409">
        <v>71</v>
      </c>
      <c r="F1317" s="409" t="s">
        <v>4882</v>
      </c>
      <c r="G1317" s="409">
        <v>8</v>
      </c>
      <c r="H1317" s="409">
        <v>1</v>
      </c>
    </row>
    <row r="1318" spans="1:8" x14ac:dyDescent="0.25">
      <c r="A1318" s="409" t="s">
        <v>1760</v>
      </c>
      <c r="B1318" s="409">
        <v>125</v>
      </c>
      <c r="C1318" s="409" t="s">
        <v>1649</v>
      </c>
      <c r="D1318" s="409" t="s">
        <v>197</v>
      </c>
      <c r="E1318" s="409">
        <v>71</v>
      </c>
      <c r="F1318" s="409" t="s">
        <v>4883</v>
      </c>
      <c r="G1318" s="409">
        <v>96</v>
      </c>
      <c r="H1318" s="409">
        <v>1</v>
      </c>
    </row>
    <row r="1319" spans="1:8" x14ac:dyDescent="0.25">
      <c r="A1319" s="409" t="s">
        <v>1760</v>
      </c>
      <c r="B1319" s="409">
        <v>126</v>
      </c>
      <c r="C1319" s="409" t="s">
        <v>1649</v>
      </c>
      <c r="D1319" s="409" t="s">
        <v>197</v>
      </c>
      <c r="E1319" s="409">
        <v>71</v>
      </c>
      <c r="F1319" s="409" t="s">
        <v>4884</v>
      </c>
      <c r="G1319" s="409">
        <v>96</v>
      </c>
      <c r="H1319" s="409">
        <v>1</v>
      </c>
    </row>
    <row r="1320" spans="1:8" x14ac:dyDescent="0.25">
      <c r="A1320" s="409" t="s">
        <v>1760</v>
      </c>
      <c r="B1320" s="409">
        <v>140</v>
      </c>
      <c r="C1320" s="409" t="s">
        <v>1649</v>
      </c>
      <c r="D1320" s="409" t="s">
        <v>197</v>
      </c>
      <c r="E1320" s="409">
        <v>71</v>
      </c>
      <c r="F1320" s="409" t="s">
        <v>4885</v>
      </c>
      <c r="G1320" s="409">
        <v>96</v>
      </c>
      <c r="H1320" s="409">
        <v>1</v>
      </c>
    </row>
    <row r="1321" spans="1:8" x14ac:dyDescent="0.25">
      <c r="A1321" s="409" t="s">
        <v>1760</v>
      </c>
      <c r="B1321" s="409">
        <v>163</v>
      </c>
      <c r="C1321" s="409" t="s">
        <v>1649</v>
      </c>
      <c r="D1321" s="409" t="s">
        <v>197</v>
      </c>
      <c r="E1321" s="409">
        <v>71</v>
      </c>
      <c r="F1321" s="409" t="s">
        <v>4886</v>
      </c>
      <c r="G1321" s="409">
        <v>96</v>
      </c>
      <c r="H1321" s="409">
        <v>1</v>
      </c>
    </row>
    <row r="1322" spans="1:8" x14ac:dyDescent="0.25">
      <c r="A1322" s="409" t="s">
        <v>1760</v>
      </c>
      <c r="B1322" s="409">
        <v>170</v>
      </c>
      <c r="C1322" s="409" t="s">
        <v>1649</v>
      </c>
      <c r="D1322" s="409" t="s">
        <v>197</v>
      </c>
      <c r="E1322" s="409">
        <v>71</v>
      </c>
      <c r="F1322" s="409" t="s">
        <v>4887</v>
      </c>
      <c r="G1322" s="409">
        <v>96</v>
      </c>
      <c r="H1322" s="409">
        <v>1</v>
      </c>
    </row>
    <row r="1323" spans="1:8" x14ac:dyDescent="0.25">
      <c r="A1323" s="409" t="s">
        <v>1760</v>
      </c>
      <c r="B1323" s="409" t="s">
        <v>3180</v>
      </c>
      <c r="C1323" s="409" t="s">
        <v>1649</v>
      </c>
      <c r="D1323" s="409" t="s">
        <v>197</v>
      </c>
      <c r="E1323" s="409">
        <v>71</v>
      </c>
      <c r="F1323" s="409" t="s">
        <v>4888</v>
      </c>
      <c r="G1323" s="409">
        <v>96</v>
      </c>
      <c r="H1323" s="409">
        <v>1</v>
      </c>
    </row>
    <row r="1324" spans="1:8" x14ac:dyDescent="0.25">
      <c r="A1324" s="409" t="s">
        <v>1760</v>
      </c>
      <c r="B1324" s="409" t="s">
        <v>3181</v>
      </c>
      <c r="C1324" s="409" t="s">
        <v>1649</v>
      </c>
      <c r="D1324" s="409" t="s">
        <v>197</v>
      </c>
      <c r="E1324" s="409">
        <v>71</v>
      </c>
      <c r="F1324" s="409" t="s">
        <v>4889</v>
      </c>
      <c r="G1324" s="409">
        <v>96</v>
      </c>
      <c r="H1324" s="409">
        <v>1</v>
      </c>
    </row>
    <row r="1325" spans="1:8" x14ac:dyDescent="0.25">
      <c r="A1325" s="409" t="s">
        <v>1760</v>
      </c>
      <c r="B1325" s="409" t="s">
        <v>3182</v>
      </c>
      <c r="C1325" s="409" t="s">
        <v>1649</v>
      </c>
      <c r="D1325" s="409" t="s">
        <v>197</v>
      </c>
      <c r="E1325" s="409">
        <v>71</v>
      </c>
      <c r="F1325" s="409" t="s">
        <v>4890</v>
      </c>
      <c r="G1325" s="409">
        <v>96</v>
      </c>
      <c r="H1325" s="409">
        <v>1</v>
      </c>
    </row>
    <row r="1326" spans="1:8" x14ac:dyDescent="0.25">
      <c r="A1326" s="409" t="s">
        <v>1760</v>
      </c>
      <c r="B1326" s="409">
        <v>201</v>
      </c>
      <c r="C1326" s="409" t="s">
        <v>1649</v>
      </c>
      <c r="D1326" s="409" t="s">
        <v>197</v>
      </c>
      <c r="E1326" s="409">
        <v>71</v>
      </c>
      <c r="F1326" s="409" t="s">
        <v>4891</v>
      </c>
      <c r="G1326" s="409">
        <v>96</v>
      </c>
      <c r="H1326" s="409">
        <v>1</v>
      </c>
    </row>
    <row r="1327" spans="1:8" x14ac:dyDescent="0.25">
      <c r="A1327" s="409" t="s">
        <v>1760</v>
      </c>
      <c r="B1327" s="409">
        <v>202</v>
      </c>
      <c r="C1327" s="409" t="s">
        <v>1649</v>
      </c>
      <c r="D1327" s="409" t="s">
        <v>197</v>
      </c>
      <c r="E1327" s="409">
        <v>71</v>
      </c>
      <c r="F1327" s="409" t="s">
        <v>4892</v>
      </c>
      <c r="G1327" s="409">
        <v>96</v>
      </c>
      <c r="H1327" s="409">
        <v>1</v>
      </c>
    </row>
    <row r="1328" spans="1:8" x14ac:dyDescent="0.25">
      <c r="A1328" s="409" t="s">
        <v>1760</v>
      </c>
      <c r="B1328" s="409">
        <v>203</v>
      </c>
      <c r="C1328" s="409" t="s">
        <v>1649</v>
      </c>
      <c r="D1328" s="409" t="s">
        <v>197</v>
      </c>
      <c r="E1328" s="409">
        <v>71</v>
      </c>
      <c r="F1328" s="409" t="s">
        <v>4893</v>
      </c>
      <c r="G1328" s="409">
        <v>96</v>
      </c>
      <c r="H1328" s="409">
        <v>1</v>
      </c>
    </row>
    <row r="1329" spans="1:8" x14ac:dyDescent="0.25">
      <c r="A1329" s="409" t="s">
        <v>1760</v>
      </c>
      <c r="B1329" s="409" t="s">
        <v>3183</v>
      </c>
      <c r="C1329" s="409" t="s">
        <v>1649</v>
      </c>
      <c r="D1329" s="409" t="s">
        <v>197</v>
      </c>
      <c r="E1329" s="409">
        <v>71</v>
      </c>
      <c r="F1329" s="409" t="s">
        <v>4894</v>
      </c>
      <c r="G1329" s="409">
        <v>96</v>
      </c>
      <c r="H1329" s="409">
        <v>1</v>
      </c>
    </row>
    <row r="1330" spans="1:8" x14ac:dyDescent="0.25">
      <c r="A1330" s="409" t="s">
        <v>1760</v>
      </c>
      <c r="B1330" s="409" t="s">
        <v>3184</v>
      </c>
      <c r="C1330" s="409" t="s">
        <v>1649</v>
      </c>
      <c r="D1330" s="409" t="s">
        <v>197</v>
      </c>
      <c r="E1330" s="409">
        <v>71</v>
      </c>
      <c r="F1330" s="409" t="s">
        <v>4895</v>
      </c>
      <c r="G1330" s="409">
        <v>96</v>
      </c>
      <c r="H1330" s="409">
        <v>1</v>
      </c>
    </row>
    <row r="1331" spans="1:8" x14ac:dyDescent="0.25">
      <c r="A1331" s="409" t="s">
        <v>1760</v>
      </c>
      <c r="B1331" s="409" t="s">
        <v>3185</v>
      </c>
      <c r="C1331" s="409" t="s">
        <v>1649</v>
      </c>
      <c r="D1331" s="409" t="s">
        <v>197</v>
      </c>
      <c r="E1331" s="409">
        <v>71</v>
      </c>
      <c r="F1331" s="409" t="s">
        <v>4896</v>
      </c>
      <c r="G1331" s="409">
        <v>96</v>
      </c>
      <c r="H1331" s="409">
        <v>1</v>
      </c>
    </row>
    <row r="1332" spans="1:8" x14ac:dyDescent="0.25">
      <c r="A1332" s="409" t="s">
        <v>1760</v>
      </c>
      <c r="B1332" s="409" t="s">
        <v>3186</v>
      </c>
      <c r="C1332" s="409" t="s">
        <v>1649</v>
      </c>
      <c r="D1332" s="409" t="s">
        <v>197</v>
      </c>
      <c r="E1332" s="409">
        <v>71</v>
      </c>
      <c r="F1332" s="409" t="s">
        <v>4897</v>
      </c>
      <c r="G1332" s="409">
        <v>96</v>
      </c>
      <c r="H1332" s="409">
        <v>1</v>
      </c>
    </row>
    <row r="1333" spans="1:8" x14ac:dyDescent="0.25">
      <c r="A1333" s="409" t="s">
        <v>1760</v>
      </c>
      <c r="B1333" s="409" t="s">
        <v>3187</v>
      </c>
      <c r="C1333" s="409" t="s">
        <v>1649</v>
      </c>
      <c r="D1333" s="409" t="s">
        <v>197</v>
      </c>
      <c r="E1333" s="409">
        <v>71</v>
      </c>
      <c r="F1333" s="409" t="s">
        <v>4898</v>
      </c>
      <c r="G1333" s="409">
        <v>96</v>
      </c>
      <c r="H1333" s="409">
        <v>1</v>
      </c>
    </row>
    <row r="1334" spans="1:8" x14ac:dyDescent="0.25">
      <c r="A1334" s="409" t="s">
        <v>1760</v>
      </c>
      <c r="B1334" s="409" t="s">
        <v>3188</v>
      </c>
      <c r="C1334" s="409" t="s">
        <v>1649</v>
      </c>
      <c r="D1334" s="409" t="s">
        <v>197</v>
      </c>
      <c r="E1334" s="409">
        <v>71</v>
      </c>
      <c r="F1334" s="409" t="s">
        <v>4899</v>
      </c>
      <c r="G1334" s="409">
        <v>96</v>
      </c>
      <c r="H1334" s="409">
        <v>1</v>
      </c>
    </row>
    <row r="1335" spans="1:8" x14ac:dyDescent="0.25">
      <c r="A1335" s="409" t="s">
        <v>1760</v>
      </c>
      <c r="B1335" s="409" t="s">
        <v>3189</v>
      </c>
      <c r="C1335" s="409" t="s">
        <v>1649</v>
      </c>
      <c r="D1335" s="409" t="s">
        <v>197</v>
      </c>
      <c r="E1335" s="409">
        <v>71</v>
      </c>
      <c r="F1335" s="409" t="s">
        <v>4900</v>
      </c>
      <c r="G1335" s="409">
        <v>96</v>
      </c>
      <c r="H1335" s="409">
        <v>1</v>
      </c>
    </row>
    <row r="1336" spans="1:8" x14ac:dyDescent="0.25">
      <c r="A1336" s="409" t="s">
        <v>1760</v>
      </c>
      <c r="B1336" s="409">
        <v>238</v>
      </c>
      <c r="C1336" s="409" t="s">
        <v>1649</v>
      </c>
      <c r="D1336" s="409" t="s">
        <v>197</v>
      </c>
      <c r="E1336" s="409">
        <v>71</v>
      </c>
      <c r="F1336" s="409" t="s">
        <v>4901</v>
      </c>
      <c r="G1336" s="409">
        <v>96</v>
      </c>
      <c r="H1336" s="409">
        <v>1</v>
      </c>
    </row>
    <row r="1337" spans="1:8" x14ac:dyDescent="0.25">
      <c r="A1337" s="409" t="s">
        <v>1760</v>
      </c>
      <c r="B1337" s="409" t="s">
        <v>3190</v>
      </c>
      <c r="C1337" s="409" t="s">
        <v>1649</v>
      </c>
      <c r="D1337" s="409" t="s">
        <v>197</v>
      </c>
      <c r="E1337" s="409">
        <v>71</v>
      </c>
      <c r="F1337" s="409" t="s">
        <v>4902</v>
      </c>
      <c r="G1337" s="409">
        <v>96</v>
      </c>
      <c r="H1337" s="409">
        <v>1</v>
      </c>
    </row>
    <row r="1338" spans="1:8" x14ac:dyDescent="0.25">
      <c r="A1338" s="409" t="s">
        <v>1760</v>
      </c>
      <c r="B1338" s="409" t="s">
        <v>3191</v>
      </c>
      <c r="C1338" s="409" t="s">
        <v>1649</v>
      </c>
      <c r="D1338" s="409" t="s">
        <v>197</v>
      </c>
      <c r="E1338" s="409">
        <v>71</v>
      </c>
      <c r="F1338" s="409" t="s">
        <v>4903</v>
      </c>
      <c r="G1338" s="409">
        <v>96</v>
      </c>
      <c r="H1338" s="409">
        <v>1</v>
      </c>
    </row>
    <row r="1339" spans="1:8" x14ac:dyDescent="0.25">
      <c r="A1339" s="409" t="s">
        <v>1760</v>
      </c>
      <c r="B1339" s="409" t="s">
        <v>3192</v>
      </c>
      <c r="C1339" s="409" t="s">
        <v>1649</v>
      </c>
      <c r="D1339" s="409" t="s">
        <v>197</v>
      </c>
      <c r="E1339" s="409">
        <v>71</v>
      </c>
      <c r="F1339" s="409" t="s">
        <v>4904</v>
      </c>
      <c r="G1339" s="409">
        <v>96</v>
      </c>
      <c r="H1339" s="409">
        <v>1</v>
      </c>
    </row>
    <row r="1340" spans="1:8" x14ac:dyDescent="0.25">
      <c r="A1340" s="409" t="s">
        <v>1760</v>
      </c>
      <c r="B1340" s="409" t="s">
        <v>3193</v>
      </c>
      <c r="C1340" s="409" t="s">
        <v>1649</v>
      </c>
      <c r="D1340" s="409" t="s">
        <v>197</v>
      </c>
      <c r="E1340" s="409">
        <v>71</v>
      </c>
      <c r="F1340" s="409" t="s">
        <v>4905</v>
      </c>
      <c r="G1340" s="409">
        <v>96</v>
      </c>
      <c r="H1340" s="409">
        <v>1</v>
      </c>
    </row>
    <row r="1341" spans="1:8" x14ac:dyDescent="0.25">
      <c r="A1341" s="409" t="s">
        <v>1760</v>
      </c>
      <c r="B1341" s="409" t="s">
        <v>3194</v>
      </c>
      <c r="C1341" s="409" t="s">
        <v>1649</v>
      </c>
      <c r="D1341" s="409" t="s">
        <v>197</v>
      </c>
      <c r="E1341" s="409">
        <v>71</v>
      </c>
      <c r="F1341" s="409" t="s">
        <v>4906</v>
      </c>
      <c r="G1341" s="409">
        <v>96</v>
      </c>
      <c r="H1341" s="409">
        <v>1</v>
      </c>
    </row>
    <row r="1342" spans="1:8" x14ac:dyDescent="0.25">
      <c r="A1342" s="409" t="s">
        <v>1760</v>
      </c>
      <c r="B1342" s="409" t="s">
        <v>3195</v>
      </c>
      <c r="C1342" s="409" t="s">
        <v>1649</v>
      </c>
      <c r="D1342" s="409" t="s">
        <v>197</v>
      </c>
      <c r="E1342" s="409">
        <v>71</v>
      </c>
      <c r="F1342" s="409" t="s">
        <v>4907</v>
      </c>
      <c r="G1342" s="409">
        <v>96</v>
      </c>
      <c r="H1342" s="409">
        <v>1</v>
      </c>
    </row>
    <row r="1343" spans="1:8" x14ac:dyDescent="0.25">
      <c r="A1343" s="409" t="s">
        <v>1760</v>
      </c>
      <c r="B1343" s="409" t="s">
        <v>3196</v>
      </c>
      <c r="C1343" s="409" t="s">
        <v>1649</v>
      </c>
      <c r="D1343" s="409" t="s">
        <v>197</v>
      </c>
      <c r="E1343" s="409">
        <v>71</v>
      </c>
      <c r="F1343" s="409" t="s">
        <v>4908</v>
      </c>
      <c r="G1343" s="409">
        <v>96</v>
      </c>
      <c r="H1343" s="409">
        <v>1</v>
      </c>
    </row>
    <row r="1344" spans="1:8" x14ac:dyDescent="0.25">
      <c r="A1344" s="409" t="s">
        <v>1760</v>
      </c>
      <c r="B1344" s="409" t="s">
        <v>3197</v>
      </c>
      <c r="C1344" s="409" t="s">
        <v>1649</v>
      </c>
      <c r="D1344" s="409" t="s">
        <v>197</v>
      </c>
      <c r="E1344" s="409">
        <v>71</v>
      </c>
      <c r="F1344" s="409" t="s">
        <v>4909</v>
      </c>
      <c r="G1344" s="409">
        <v>96</v>
      </c>
      <c r="H1344" s="409">
        <v>1</v>
      </c>
    </row>
    <row r="1345" spans="1:8" x14ac:dyDescent="0.25">
      <c r="A1345" s="409" t="s">
        <v>1760</v>
      </c>
      <c r="B1345" s="409" t="s">
        <v>3198</v>
      </c>
      <c r="C1345" s="409" t="s">
        <v>1649</v>
      </c>
      <c r="D1345" s="409" t="s">
        <v>197</v>
      </c>
      <c r="E1345" s="409">
        <v>71</v>
      </c>
      <c r="F1345" s="409" t="s">
        <v>4910</v>
      </c>
      <c r="G1345" s="409">
        <v>96</v>
      </c>
      <c r="H1345" s="409">
        <v>1</v>
      </c>
    </row>
    <row r="1346" spans="1:8" x14ac:dyDescent="0.25">
      <c r="A1346" s="409" t="s">
        <v>1760</v>
      </c>
      <c r="B1346" s="409">
        <v>270</v>
      </c>
      <c r="C1346" s="409" t="s">
        <v>1649</v>
      </c>
      <c r="D1346" s="409" t="s">
        <v>197</v>
      </c>
      <c r="E1346" s="409">
        <v>71</v>
      </c>
      <c r="F1346" s="409" t="s">
        <v>4911</v>
      </c>
      <c r="G1346" s="409">
        <v>96</v>
      </c>
      <c r="H1346" s="409">
        <v>1</v>
      </c>
    </row>
    <row r="1347" spans="1:8" x14ac:dyDescent="0.25">
      <c r="A1347" s="409" t="s">
        <v>1760</v>
      </c>
      <c r="B1347" s="409" t="s">
        <v>3199</v>
      </c>
      <c r="C1347" s="409" t="s">
        <v>1649</v>
      </c>
      <c r="D1347" s="409" t="s">
        <v>197</v>
      </c>
      <c r="E1347" s="409">
        <v>71</v>
      </c>
      <c r="F1347" s="409" t="s">
        <v>4912</v>
      </c>
      <c r="G1347" s="409">
        <v>96</v>
      </c>
      <c r="H1347" s="409">
        <v>1</v>
      </c>
    </row>
    <row r="1348" spans="1:8" x14ac:dyDescent="0.25">
      <c r="A1348" s="409" t="s">
        <v>1760</v>
      </c>
      <c r="B1348" s="409" t="s">
        <v>3200</v>
      </c>
      <c r="C1348" s="409" t="s">
        <v>1649</v>
      </c>
      <c r="D1348" s="409" t="s">
        <v>197</v>
      </c>
      <c r="E1348" s="409">
        <v>71</v>
      </c>
      <c r="F1348" s="409" t="s">
        <v>4913</v>
      </c>
      <c r="G1348" s="409">
        <v>96</v>
      </c>
      <c r="H1348" s="409">
        <v>1</v>
      </c>
    </row>
    <row r="1349" spans="1:8" x14ac:dyDescent="0.25">
      <c r="A1349" s="409" t="s">
        <v>1760</v>
      </c>
      <c r="B1349" s="409" t="s">
        <v>3201</v>
      </c>
      <c r="C1349" s="409" t="s">
        <v>1649</v>
      </c>
      <c r="D1349" s="409" t="s">
        <v>197</v>
      </c>
      <c r="E1349" s="409">
        <v>71</v>
      </c>
      <c r="F1349" s="409" t="s">
        <v>4914</v>
      </c>
      <c r="G1349" s="409">
        <v>96</v>
      </c>
      <c r="H1349" s="409">
        <v>1</v>
      </c>
    </row>
    <row r="1350" spans="1:8" x14ac:dyDescent="0.25">
      <c r="A1350" s="409" t="s">
        <v>1760</v>
      </c>
      <c r="B1350" s="409" t="s">
        <v>3202</v>
      </c>
      <c r="C1350" s="409" t="s">
        <v>1649</v>
      </c>
      <c r="D1350" s="409" t="s">
        <v>197</v>
      </c>
      <c r="E1350" s="409">
        <v>71</v>
      </c>
      <c r="F1350" s="409" t="s">
        <v>4915</v>
      </c>
      <c r="G1350" s="409">
        <v>96</v>
      </c>
      <c r="H1350" s="409">
        <v>1</v>
      </c>
    </row>
    <row r="1351" spans="1:8" x14ac:dyDescent="0.25">
      <c r="A1351" s="409" t="s">
        <v>1760</v>
      </c>
      <c r="B1351" s="409" t="s">
        <v>3203</v>
      </c>
      <c r="C1351" s="409" t="s">
        <v>1649</v>
      </c>
      <c r="D1351" s="409" t="s">
        <v>197</v>
      </c>
      <c r="E1351" s="409">
        <v>71</v>
      </c>
      <c r="F1351" s="409" t="s">
        <v>4916</v>
      </c>
      <c r="G1351" s="409">
        <v>96</v>
      </c>
      <c r="H1351" s="409">
        <v>1</v>
      </c>
    </row>
    <row r="1352" spans="1:8" x14ac:dyDescent="0.25">
      <c r="A1352" s="409" t="s">
        <v>1760</v>
      </c>
      <c r="B1352" s="409" t="s">
        <v>3204</v>
      </c>
      <c r="C1352" s="409" t="s">
        <v>1649</v>
      </c>
      <c r="D1352" s="409" t="s">
        <v>197</v>
      </c>
      <c r="E1352" s="409">
        <v>71</v>
      </c>
      <c r="F1352" s="409" t="s">
        <v>4917</v>
      </c>
      <c r="G1352" s="409">
        <v>96</v>
      </c>
      <c r="H1352" s="409">
        <v>1</v>
      </c>
    </row>
    <row r="1353" spans="1:8" x14ac:dyDescent="0.25">
      <c r="A1353" s="409" t="s">
        <v>1760</v>
      </c>
      <c r="B1353" s="409" t="s">
        <v>3205</v>
      </c>
      <c r="C1353" s="409" t="s">
        <v>1649</v>
      </c>
      <c r="D1353" s="409" t="s">
        <v>197</v>
      </c>
      <c r="E1353" s="409">
        <v>71</v>
      </c>
      <c r="F1353" s="409" t="s">
        <v>4918</v>
      </c>
      <c r="G1353" s="409">
        <v>96</v>
      </c>
      <c r="H1353" s="409">
        <v>1</v>
      </c>
    </row>
    <row r="1354" spans="1:8" x14ac:dyDescent="0.25">
      <c r="A1354" s="409" t="s">
        <v>1760</v>
      </c>
      <c r="B1354" s="409">
        <v>290</v>
      </c>
      <c r="C1354" s="409" t="s">
        <v>1649</v>
      </c>
      <c r="D1354" s="409" t="s">
        <v>197</v>
      </c>
      <c r="E1354" s="409">
        <v>71</v>
      </c>
      <c r="F1354" s="409" t="s">
        <v>4919</v>
      </c>
      <c r="G1354" s="409">
        <v>96</v>
      </c>
      <c r="H1354" s="409">
        <v>1</v>
      </c>
    </row>
    <row r="1355" spans="1:8" x14ac:dyDescent="0.25">
      <c r="A1355" s="409" t="s">
        <v>1760</v>
      </c>
      <c r="B1355" s="409" t="s">
        <v>3206</v>
      </c>
      <c r="C1355" s="409" t="s">
        <v>1649</v>
      </c>
      <c r="D1355" s="409" t="s">
        <v>197</v>
      </c>
      <c r="E1355" s="409">
        <v>71</v>
      </c>
      <c r="F1355" s="409" t="s">
        <v>4920</v>
      </c>
      <c r="G1355" s="409">
        <v>96</v>
      </c>
      <c r="H1355" s="409">
        <v>1</v>
      </c>
    </row>
    <row r="1356" spans="1:8" x14ac:dyDescent="0.25">
      <c r="A1356" s="409" t="s">
        <v>1760</v>
      </c>
      <c r="B1356" s="409" t="s">
        <v>3207</v>
      </c>
      <c r="C1356" s="409" t="s">
        <v>1649</v>
      </c>
      <c r="D1356" s="409" t="s">
        <v>197</v>
      </c>
      <c r="E1356" s="409">
        <v>71</v>
      </c>
      <c r="F1356" s="409" t="s">
        <v>4921</v>
      </c>
      <c r="G1356" s="409">
        <v>96</v>
      </c>
      <c r="H1356" s="409">
        <v>1</v>
      </c>
    </row>
    <row r="1357" spans="1:8" x14ac:dyDescent="0.25">
      <c r="A1357" s="409" t="s">
        <v>1760</v>
      </c>
      <c r="B1357" s="409" t="s">
        <v>3208</v>
      </c>
      <c r="C1357" s="409" t="s">
        <v>1649</v>
      </c>
      <c r="D1357" s="409" t="s">
        <v>197</v>
      </c>
      <c r="E1357" s="409">
        <v>71</v>
      </c>
      <c r="F1357" s="409" t="s">
        <v>4922</v>
      </c>
      <c r="G1357" s="409">
        <v>96</v>
      </c>
      <c r="H1357" s="409">
        <v>1</v>
      </c>
    </row>
    <row r="1358" spans="1:8" x14ac:dyDescent="0.25">
      <c r="A1358" s="409" t="s">
        <v>1760</v>
      </c>
      <c r="B1358" s="409" t="s">
        <v>3209</v>
      </c>
      <c r="C1358" s="409" t="s">
        <v>1649</v>
      </c>
      <c r="D1358" s="409" t="s">
        <v>197</v>
      </c>
      <c r="E1358" s="409">
        <v>71</v>
      </c>
      <c r="F1358" s="409" t="s">
        <v>4923</v>
      </c>
      <c r="G1358" s="409">
        <v>96</v>
      </c>
      <c r="H1358" s="409">
        <v>1</v>
      </c>
    </row>
    <row r="1359" spans="1:8" x14ac:dyDescent="0.25">
      <c r="A1359" s="409" t="s">
        <v>1760</v>
      </c>
      <c r="B1359" s="409" t="s">
        <v>3210</v>
      </c>
      <c r="C1359" s="409" t="s">
        <v>1649</v>
      </c>
      <c r="D1359" s="409" t="s">
        <v>197</v>
      </c>
      <c r="E1359" s="409">
        <v>71</v>
      </c>
      <c r="F1359" s="409" t="s">
        <v>4924</v>
      </c>
      <c r="G1359" s="409">
        <v>96</v>
      </c>
      <c r="H1359" s="409">
        <v>1</v>
      </c>
    </row>
    <row r="1360" spans="1:8" x14ac:dyDescent="0.25">
      <c r="A1360" s="409" t="s">
        <v>1760</v>
      </c>
      <c r="B1360" s="409" t="s">
        <v>3211</v>
      </c>
      <c r="C1360" s="409" t="s">
        <v>1649</v>
      </c>
      <c r="D1360" s="409" t="s">
        <v>197</v>
      </c>
      <c r="E1360" s="409">
        <v>71</v>
      </c>
      <c r="F1360" s="409" t="s">
        <v>4925</v>
      </c>
      <c r="G1360" s="409">
        <v>96</v>
      </c>
      <c r="H1360" s="409">
        <v>1</v>
      </c>
    </row>
    <row r="1361" spans="1:8" x14ac:dyDescent="0.25">
      <c r="A1361" s="409" t="s">
        <v>1760</v>
      </c>
      <c r="B1361" s="409" t="s">
        <v>3212</v>
      </c>
      <c r="C1361" s="409" t="s">
        <v>1649</v>
      </c>
      <c r="D1361" s="409" t="s">
        <v>197</v>
      </c>
      <c r="E1361" s="409">
        <v>71</v>
      </c>
      <c r="F1361" s="409" t="s">
        <v>4926</v>
      </c>
      <c r="G1361" s="409">
        <v>96</v>
      </c>
      <c r="H1361" s="409">
        <v>1</v>
      </c>
    </row>
    <row r="1362" spans="1:8" x14ac:dyDescent="0.25">
      <c r="A1362" s="409" t="s">
        <v>1760</v>
      </c>
      <c r="B1362" s="409" t="s">
        <v>3213</v>
      </c>
      <c r="C1362" s="409" t="s">
        <v>1649</v>
      </c>
      <c r="D1362" s="409" t="s">
        <v>197</v>
      </c>
      <c r="E1362" s="409">
        <v>71</v>
      </c>
      <c r="F1362" s="409" t="s">
        <v>4927</v>
      </c>
      <c r="G1362" s="409">
        <v>96</v>
      </c>
      <c r="H1362" s="409">
        <v>1</v>
      </c>
    </row>
    <row r="1363" spans="1:8" x14ac:dyDescent="0.25">
      <c r="A1363" s="409" t="s">
        <v>1760</v>
      </c>
      <c r="B1363" s="409" t="s">
        <v>3214</v>
      </c>
      <c r="C1363" s="409" t="s">
        <v>1649</v>
      </c>
      <c r="D1363" s="409" t="s">
        <v>197</v>
      </c>
      <c r="E1363" s="409">
        <v>71</v>
      </c>
      <c r="F1363" s="409" t="s">
        <v>4928</v>
      </c>
      <c r="G1363" s="409">
        <v>96</v>
      </c>
      <c r="H1363" s="409">
        <v>1</v>
      </c>
    </row>
    <row r="1364" spans="1:8" x14ac:dyDescent="0.25">
      <c r="A1364" s="409" t="s">
        <v>1760</v>
      </c>
      <c r="B1364" s="409" t="s">
        <v>3215</v>
      </c>
      <c r="C1364" s="409" t="s">
        <v>1649</v>
      </c>
      <c r="D1364" s="409" t="s">
        <v>197</v>
      </c>
      <c r="E1364" s="409">
        <v>71</v>
      </c>
      <c r="F1364" s="409" t="s">
        <v>4929</v>
      </c>
      <c r="G1364" s="409">
        <v>96</v>
      </c>
      <c r="H1364" s="409">
        <v>1</v>
      </c>
    </row>
    <row r="1365" spans="1:8" x14ac:dyDescent="0.25">
      <c r="A1365" s="409" t="s">
        <v>1760</v>
      </c>
      <c r="B1365" s="409" t="s">
        <v>3216</v>
      </c>
      <c r="C1365" s="409" t="s">
        <v>1649</v>
      </c>
      <c r="D1365" s="409" t="s">
        <v>197</v>
      </c>
      <c r="E1365" s="409">
        <v>71</v>
      </c>
      <c r="F1365" s="409" t="s">
        <v>4930</v>
      </c>
      <c r="G1365" s="409">
        <v>96</v>
      </c>
      <c r="H1365" s="409">
        <v>1</v>
      </c>
    </row>
    <row r="1366" spans="1:8" x14ac:dyDescent="0.25">
      <c r="A1366" s="409" t="s">
        <v>1760</v>
      </c>
      <c r="B1366" s="409" t="s">
        <v>3217</v>
      </c>
      <c r="C1366" s="409" t="s">
        <v>1649</v>
      </c>
      <c r="D1366" s="409" t="s">
        <v>197</v>
      </c>
      <c r="E1366" s="409">
        <v>71</v>
      </c>
      <c r="F1366" s="409" t="s">
        <v>4931</v>
      </c>
      <c r="G1366" s="409">
        <v>96</v>
      </c>
      <c r="H1366" s="409">
        <v>1</v>
      </c>
    </row>
    <row r="1367" spans="1:8" x14ac:dyDescent="0.25">
      <c r="A1367" s="409" t="s">
        <v>1760</v>
      </c>
      <c r="B1367" s="409" t="s">
        <v>3218</v>
      </c>
      <c r="C1367" s="409" t="s">
        <v>1649</v>
      </c>
      <c r="D1367" s="409" t="s">
        <v>197</v>
      </c>
      <c r="E1367" s="409">
        <v>71</v>
      </c>
      <c r="F1367" s="409" t="s">
        <v>4932</v>
      </c>
      <c r="G1367" s="409">
        <v>96</v>
      </c>
      <c r="H1367" s="409">
        <v>1</v>
      </c>
    </row>
    <row r="1368" spans="1:8" x14ac:dyDescent="0.25">
      <c r="A1368" s="409" t="s">
        <v>1760</v>
      </c>
      <c r="B1368" s="409" t="s">
        <v>3219</v>
      </c>
      <c r="C1368" s="409" t="s">
        <v>1649</v>
      </c>
      <c r="D1368" s="409" t="s">
        <v>197</v>
      </c>
      <c r="E1368" s="409">
        <v>71</v>
      </c>
      <c r="F1368" s="409" t="s">
        <v>4933</v>
      </c>
      <c r="G1368" s="409">
        <v>96</v>
      </c>
      <c r="H1368" s="409">
        <v>1</v>
      </c>
    </row>
    <row r="1369" spans="1:8" x14ac:dyDescent="0.25">
      <c r="A1369" s="409" t="s">
        <v>1760</v>
      </c>
      <c r="B1369" s="409" t="s">
        <v>3220</v>
      </c>
      <c r="C1369" s="409" t="s">
        <v>1649</v>
      </c>
      <c r="D1369" s="409" t="s">
        <v>197</v>
      </c>
      <c r="E1369" s="409">
        <v>71</v>
      </c>
      <c r="F1369" s="409" t="s">
        <v>4934</v>
      </c>
      <c r="G1369" s="409">
        <v>96</v>
      </c>
      <c r="H1369" s="409">
        <v>1</v>
      </c>
    </row>
    <row r="1370" spans="1:8" x14ac:dyDescent="0.25">
      <c r="A1370" s="409" t="s">
        <v>1760</v>
      </c>
      <c r="B1370" s="409" t="s">
        <v>3221</v>
      </c>
      <c r="C1370" s="409" t="s">
        <v>1649</v>
      </c>
      <c r="D1370" s="409" t="s">
        <v>197</v>
      </c>
      <c r="E1370" s="409">
        <v>71</v>
      </c>
      <c r="F1370" s="409" t="s">
        <v>4935</v>
      </c>
      <c r="G1370" s="409">
        <v>96</v>
      </c>
      <c r="H1370" s="409">
        <v>1</v>
      </c>
    </row>
    <row r="1371" spans="1:8" x14ac:dyDescent="0.25">
      <c r="A1371" s="409" t="s">
        <v>1760</v>
      </c>
      <c r="B1371" s="409" t="s">
        <v>3222</v>
      </c>
      <c r="C1371" s="409" t="s">
        <v>1649</v>
      </c>
      <c r="D1371" s="409" t="s">
        <v>197</v>
      </c>
      <c r="E1371" s="409">
        <v>71</v>
      </c>
      <c r="F1371" s="409" t="s">
        <v>4936</v>
      </c>
      <c r="G1371" s="409">
        <v>96</v>
      </c>
      <c r="H1371" s="409">
        <v>1</v>
      </c>
    </row>
    <row r="1372" spans="1:8" x14ac:dyDescent="0.25">
      <c r="A1372" s="409" t="s">
        <v>1760</v>
      </c>
      <c r="B1372" s="409" t="s">
        <v>3223</v>
      </c>
      <c r="C1372" s="409" t="s">
        <v>1649</v>
      </c>
      <c r="D1372" s="409" t="s">
        <v>197</v>
      </c>
      <c r="E1372" s="409">
        <v>71</v>
      </c>
      <c r="F1372" s="409" t="s">
        <v>4937</v>
      </c>
      <c r="G1372" s="409">
        <v>96</v>
      </c>
      <c r="H1372" s="409">
        <v>1</v>
      </c>
    </row>
    <row r="1373" spans="1:8" x14ac:dyDescent="0.25">
      <c r="A1373" s="409" t="s">
        <v>1760</v>
      </c>
      <c r="B1373" s="409" t="s">
        <v>3224</v>
      </c>
      <c r="C1373" s="409" t="s">
        <v>1649</v>
      </c>
      <c r="D1373" s="409" t="s">
        <v>197</v>
      </c>
      <c r="E1373" s="409">
        <v>71</v>
      </c>
      <c r="F1373" s="409" t="s">
        <v>4938</v>
      </c>
      <c r="G1373" s="409">
        <v>96</v>
      </c>
      <c r="H1373" s="409">
        <v>1</v>
      </c>
    </row>
    <row r="1374" spans="1:8" x14ac:dyDescent="0.25">
      <c r="A1374" s="409" t="s">
        <v>1760</v>
      </c>
      <c r="B1374" s="409" t="s">
        <v>3225</v>
      </c>
      <c r="C1374" s="409" t="s">
        <v>1649</v>
      </c>
      <c r="D1374" s="409" t="s">
        <v>197</v>
      </c>
      <c r="E1374" s="409">
        <v>71</v>
      </c>
      <c r="F1374" s="409" t="s">
        <v>4939</v>
      </c>
      <c r="G1374" s="409">
        <v>96</v>
      </c>
      <c r="H1374" s="409">
        <v>1</v>
      </c>
    </row>
    <row r="1375" spans="1:8" x14ac:dyDescent="0.25">
      <c r="A1375" s="409" t="s">
        <v>1760</v>
      </c>
      <c r="B1375" s="409" t="s">
        <v>3226</v>
      </c>
      <c r="C1375" s="409" t="s">
        <v>1649</v>
      </c>
      <c r="D1375" s="409" t="s">
        <v>197</v>
      </c>
      <c r="E1375" s="409">
        <v>71</v>
      </c>
      <c r="F1375" s="409" t="s">
        <v>4940</v>
      </c>
      <c r="G1375" s="409">
        <v>96</v>
      </c>
      <c r="H1375" s="409">
        <v>1</v>
      </c>
    </row>
    <row r="1376" spans="1:8" x14ac:dyDescent="0.25">
      <c r="A1376" s="409" t="s">
        <v>1760</v>
      </c>
      <c r="B1376" s="409" t="s">
        <v>3227</v>
      </c>
      <c r="C1376" s="409" t="s">
        <v>1649</v>
      </c>
      <c r="D1376" s="409" t="s">
        <v>197</v>
      </c>
      <c r="E1376" s="409">
        <v>71</v>
      </c>
      <c r="F1376" s="409" t="s">
        <v>4941</v>
      </c>
      <c r="G1376" s="409">
        <v>96</v>
      </c>
      <c r="H1376" s="409">
        <v>1</v>
      </c>
    </row>
    <row r="1377" spans="1:8" x14ac:dyDescent="0.25">
      <c r="A1377" s="409" t="s">
        <v>1760</v>
      </c>
      <c r="B1377" s="409">
        <v>340</v>
      </c>
      <c r="C1377" s="409" t="s">
        <v>1649</v>
      </c>
      <c r="D1377" s="409" t="s">
        <v>197</v>
      </c>
      <c r="E1377" s="409">
        <v>71</v>
      </c>
      <c r="F1377" s="409" t="s">
        <v>4942</v>
      </c>
      <c r="G1377" s="409">
        <v>96</v>
      </c>
      <c r="H1377" s="409">
        <v>1</v>
      </c>
    </row>
    <row r="1378" spans="1:8" x14ac:dyDescent="0.25">
      <c r="A1378" s="409" t="s">
        <v>1760</v>
      </c>
      <c r="B1378" s="409">
        <v>350</v>
      </c>
      <c r="C1378" s="409" t="s">
        <v>1649</v>
      </c>
      <c r="D1378" s="409" t="s">
        <v>197</v>
      </c>
      <c r="E1378" s="409">
        <v>71</v>
      </c>
      <c r="F1378" s="409" t="s">
        <v>4943</v>
      </c>
      <c r="G1378" s="409">
        <v>96</v>
      </c>
      <c r="H1378" s="409">
        <v>1</v>
      </c>
    </row>
    <row r="1379" spans="1:8" x14ac:dyDescent="0.25">
      <c r="A1379" s="409" t="s">
        <v>1760</v>
      </c>
      <c r="B1379" s="409" t="s">
        <v>3228</v>
      </c>
      <c r="C1379" s="409" t="s">
        <v>1649</v>
      </c>
      <c r="D1379" s="409" t="s">
        <v>197</v>
      </c>
      <c r="E1379" s="409">
        <v>71</v>
      </c>
      <c r="F1379" s="409" t="s">
        <v>4944</v>
      </c>
      <c r="G1379" s="409">
        <v>96</v>
      </c>
      <c r="H1379" s="409">
        <v>1</v>
      </c>
    </row>
    <row r="1380" spans="1:8" x14ac:dyDescent="0.25">
      <c r="A1380" s="409" t="s">
        <v>1760</v>
      </c>
      <c r="B1380" s="409" t="s">
        <v>3229</v>
      </c>
      <c r="C1380" s="409" t="s">
        <v>1649</v>
      </c>
      <c r="D1380" s="409" t="s">
        <v>197</v>
      </c>
      <c r="E1380" s="409">
        <v>71</v>
      </c>
      <c r="F1380" s="409" t="s">
        <v>4945</v>
      </c>
      <c r="G1380" s="409">
        <v>96</v>
      </c>
      <c r="H1380" s="409">
        <v>1</v>
      </c>
    </row>
    <row r="1381" spans="1:8" x14ac:dyDescent="0.25">
      <c r="A1381" s="409" t="s">
        <v>1760</v>
      </c>
      <c r="B1381" s="409" t="s">
        <v>3230</v>
      </c>
      <c r="C1381" s="409" t="s">
        <v>1649</v>
      </c>
      <c r="D1381" s="409" t="s">
        <v>197</v>
      </c>
      <c r="E1381" s="409">
        <v>71</v>
      </c>
      <c r="F1381" s="409" t="s">
        <v>4946</v>
      </c>
      <c r="G1381" s="409">
        <v>96</v>
      </c>
      <c r="H1381" s="409">
        <v>1</v>
      </c>
    </row>
    <row r="1382" spans="1:8" x14ac:dyDescent="0.25">
      <c r="A1382" s="409" t="s">
        <v>1760</v>
      </c>
      <c r="B1382" s="409" t="s">
        <v>3231</v>
      </c>
      <c r="C1382" s="409" t="s">
        <v>1649</v>
      </c>
      <c r="D1382" s="409" t="s">
        <v>197</v>
      </c>
      <c r="E1382" s="409">
        <v>71</v>
      </c>
      <c r="F1382" s="409" t="s">
        <v>4947</v>
      </c>
      <c r="G1382" s="409">
        <v>96</v>
      </c>
      <c r="H1382" s="409">
        <v>1</v>
      </c>
    </row>
    <row r="1383" spans="1:8" x14ac:dyDescent="0.25">
      <c r="A1383" s="409" t="s">
        <v>1760</v>
      </c>
      <c r="B1383" s="409" t="s">
        <v>3232</v>
      </c>
      <c r="C1383" s="409" t="s">
        <v>1649</v>
      </c>
      <c r="D1383" s="409" t="s">
        <v>197</v>
      </c>
      <c r="E1383" s="409">
        <v>71</v>
      </c>
      <c r="F1383" s="409" t="s">
        <v>4948</v>
      </c>
      <c r="G1383" s="409">
        <v>96</v>
      </c>
      <c r="H1383" s="409">
        <v>1</v>
      </c>
    </row>
    <row r="1384" spans="1:8" x14ac:dyDescent="0.25">
      <c r="A1384" s="409" t="s">
        <v>1760</v>
      </c>
      <c r="B1384" s="409" t="s">
        <v>3233</v>
      </c>
      <c r="C1384" s="409" t="s">
        <v>1649</v>
      </c>
      <c r="D1384" s="409" t="s">
        <v>197</v>
      </c>
      <c r="E1384" s="409">
        <v>71</v>
      </c>
      <c r="F1384" s="409" t="s">
        <v>4949</v>
      </c>
      <c r="G1384" s="409">
        <v>96</v>
      </c>
      <c r="H1384" s="409">
        <v>1</v>
      </c>
    </row>
    <row r="1385" spans="1:8" x14ac:dyDescent="0.25">
      <c r="A1385" s="409" t="s">
        <v>1760</v>
      </c>
      <c r="B1385" s="409">
        <v>360</v>
      </c>
      <c r="C1385" s="409" t="s">
        <v>1649</v>
      </c>
      <c r="D1385" s="409" t="s">
        <v>197</v>
      </c>
      <c r="E1385" s="409">
        <v>71</v>
      </c>
      <c r="F1385" s="409" t="s">
        <v>4950</v>
      </c>
      <c r="G1385" s="409">
        <v>96</v>
      </c>
      <c r="H1385" s="409">
        <v>1</v>
      </c>
    </row>
    <row r="1386" spans="1:8" x14ac:dyDescent="0.25">
      <c r="A1386" s="409" t="s">
        <v>1760</v>
      </c>
      <c r="B1386" s="409" t="s">
        <v>3234</v>
      </c>
      <c r="C1386" s="409" t="s">
        <v>1649</v>
      </c>
      <c r="D1386" s="409" t="s">
        <v>197</v>
      </c>
      <c r="E1386" s="409">
        <v>71</v>
      </c>
      <c r="F1386" s="409" t="s">
        <v>4951</v>
      </c>
      <c r="G1386" s="409">
        <v>96</v>
      </c>
      <c r="H1386" s="409">
        <v>1</v>
      </c>
    </row>
    <row r="1387" spans="1:8" x14ac:dyDescent="0.25">
      <c r="A1387" s="409" t="s">
        <v>1760</v>
      </c>
      <c r="B1387" s="409">
        <v>380</v>
      </c>
      <c r="C1387" s="409" t="s">
        <v>1649</v>
      </c>
      <c r="D1387" s="409" t="s">
        <v>197</v>
      </c>
      <c r="E1387" s="409">
        <v>71</v>
      </c>
      <c r="F1387" s="409" t="s">
        <v>4952</v>
      </c>
      <c r="G1387" s="409">
        <v>96</v>
      </c>
      <c r="H1387" s="409">
        <v>1</v>
      </c>
    </row>
    <row r="1388" spans="1:8" x14ac:dyDescent="0.25">
      <c r="A1388" s="409" t="s">
        <v>1760</v>
      </c>
      <c r="B1388" s="409" t="s">
        <v>3235</v>
      </c>
      <c r="C1388" s="409" t="s">
        <v>1649</v>
      </c>
      <c r="D1388" s="409" t="s">
        <v>197</v>
      </c>
      <c r="E1388" s="409">
        <v>71</v>
      </c>
      <c r="F1388" s="409" t="s">
        <v>4953</v>
      </c>
      <c r="G1388" s="409">
        <v>96</v>
      </c>
      <c r="H1388" s="409">
        <v>1</v>
      </c>
    </row>
    <row r="1389" spans="1:8" x14ac:dyDescent="0.25">
      <c r="A1389" s="409" t="s">
        <v>1760</v>
      </c>
      <c r="B1389" s="409" t="s">
        <v>3236</v>
      </c>
      <c r="C1389" s="409" t="s">
        <v>1649</v>
      </c>
      <c r="D1389" s="409" t="s">
        <v>197</v>
      </c>
      <c r="E1389" s="409">
        <v>71</v>
      </c>
      <c r="F1389" s="409" t="s">
        <v>4954</v>
      </c>
      <c r="G1389" s="409">
        <v>96</v>
      </c>
      <c r="H1389" s="409">
        <v>1</v>
      </c>
    </row>
    <row r="1390" spans="1:8" x14ac:dyDescent="0.25">
      <c r="A1390" s="409" t="s">
        <v>1760</v>
      </c>
      <c r="B1390" s="409" t="s">
        <v>3237</v>
      </c>
      <c r="C1390" s="409" t="s">
        <v>1649</v>
      </c>
      <c r="D1390" s="409" t="s">
        <v>197</v>
      </c>
      <c r="E1390" s="409">
        <v>71</v>
      </c>
      <c r="F1390" s="409" t="s">
        <v>4955</v>
      </c>
      <c r="G1390" s="409">
        <v>96</v>
      </c>
      <c r="H1390" s="409">
        <v>1</v>
      </c>
    </row>
    <row r="1391" spans="1:8" x14ac:dyDescent="0.25">
      <c r="A1391" s="409" t="s">
        <v>1760</v>
      </c>
      <c r="B1391" s="409">
        <v>400</v>
      </c>
      <c r="C1391" s="409" t="s">
        <v>1649</v>
      </c>
      <c r="D1391" s="409" t="s">
        <v>197</v>
      </c>
      <c r="E1391" s="409">
        <v>71</v>
      </c>
      <c r="F1391" s="409" t="s">
        <v>4956</v>
      </c>
      <c r="G1391" s="409">
        <v>96</v>
      </c>
      <c r="H1391" s="409">
        <v>1</v>
      </c>
    </row>
    <row r="1392" spans="1:8" x14ac:dyDescent="0.25">
      <c r="A1392" s="409" t="s">
        <v>1760</v>
      </c>
      <c r="B1392" s="409" t="s">
        <v>3238</v>
      </c>
      <c r="C1392" s="409" t="s">
        <v>1649</v>
      </c>
      <c r="D1392" s="409" t="s">
        <v>197</v>
      </c>
      <c r="E1392" s="409">
        <v>71</v>
      </c>
      <c r="F1392" s="409" t="s">
        <v>4957</v>
      </c>
      <c r="G1392" s="409">
        <v>96</v>
      </c>
      <c r="H1392" s="409">
        <v>1</v>
      </c>
    </row>
    <row r="1393" spans="1:8" x14ac:dyDescent="0.25">
      <c r="A1393" s="409" t="s">
        <v>1760</v>
      </c>
      <c r="B1393" s="409" t="s">
        <v>3239</v>
      </c>
      <c r="C1393" s="409" t="s">
        <v>1649</v>
      </c>
      <c r="D1393" s="409" t="s">
        <v>197</v>
      </c>
      <c r="E1393" s="409">
        <v>71</v>
      </c>
      <c r="F1393" s="409" t="s">
        <v>4958</v>
      </c>
      <c r="G1393" s="409">
        <v>96</v>
      </c>
      <c r="H1393" s="409">
        <v>1</v>
      </c>
    </row>
    <row r="1394" spans="1:8" x14ac:dyDescent="0.25">
      <c r="A1394" s="409" t="s">
        <v>1760</v>
      </c>
      <c r="B1394" s="409" t="s">
        <v>3240</v>
      </c>
      <c r="C1394" s="409" t="s">
        <v>1649</v>
      </c>
      <c r="D1394" s="409" t="s">
        <v>197</v>
      </c>
      <c r="E1394" s="409">
        <v>71</v>
      </c>
      <c r="F1394" s="409" t="s">
        <v>4959</v>
      </c>
      <c r="G1394" s="409">
        <v>96</v>
      </c>
      <c r="H1394" s="409">
        <v>1</v>
      </c>
    </row>
    <row r="1395" spans="1:8" x14ac:dyDescent="0.25">
      <c r="A1395" s="409" t="s">
        <v>1760</v>
      </c>
      <c r="B1395" s="409" t="s">
        <v>3241</v>
      </c>
      <c r="C1395" s="409" t="s">
        <v>1649</v>
      </c>
      <c r="D1395" s="409" t="s">
        <v>197</v>
      </c>
      <c r="E1395" s="409">
        <v>71</v>
      </c>
      <c r="F1395" s="409" t="s">
        <v>4960</v>
      </c>
      <c r="G1395" s="409">
        <v>96</v>
      </c>
      <c r="H1395" s="409">
        <v>1</v>
      </c>
    </row>
    <row r="1396" spans="1:8" x14ac:dyDescent="0.25">
      <c r="A1396" s="409" t="s">
        <v>1760</v>
      </c>
      <c r="B1396" s="409" t="s">
        <v>3242</v>
      </c>
      <c r="C1396" s="409" t="s">
        <v>1649</v>
      </c>
      <c r="D1396" s="409" t="s">
        <v>197</v>
      </c>
      <c r="E1396" s="409">
        <v>71</v>
      </c>
      <c r="F1396" s="409" t="s">
        <v>4961</v>
      </c>
      <c r="G1396" s="409">
        <v>96</v>
      </c>
      <c r="H1396" s="409">
        <v>1</v>
      </c>
    </row>
    <row r="1397" spans="1:8" x14ac:dyDescent="0.25">
      <c r="A1397" s="409" t="s">
        <v>1760</v>
      </c>
      <c r="B1397" s="409" t="s">
        <v>3243</v>
      </c>
      <c r="C1397" s="409" t="s">
        <v>1649</v>
      </c>
      <c r="D1397" s="409" t="s">
        <v>197</v>
      </c>
      <c r="E1397" s="409">
        <v>71</v>
      </c>
      <c r="F1397" s="409" t="s">
        <v>4962</v>
      </c>
      <c r="G1397" s="409">
        <v>96</v>
      </c>
      <c r="H1397" s="409">
        <v>1</v>
      </c>
    </row>
    <row r="1398" spans="1:8" x14ac:dyDescent="0.25">
      <c r="A1398" s="409" t="s">
        <v>1760</v>
      </c>
      <c r="B1398" s="409">
        <v>430</v>
      </c>
      <c r="C1398" s="409" t="s">
        <v>1649</v>
      </c>
      <c r="D1398" s="409" t="s">
        <v>197</v>
      </c>
      <c r="E1398" s="409">
        <v>71</v>
      </c>
      <c r="F1398" s="409" t="s">
        <v>4963</v>
      </c>
      <c r="G1398" s="409">
        <v>96</v>
      </c>
      <c r="H1398" s="409">
        <v>1</v>
      </c>
    </row>
    <row r="1399" spans="1:8" x14ac:dyDescent="0.25">
      <c r="A1399" s="409" t="s">
        <v>1760</v>
      </c>
      <c r="B1399" s="409">
        <v>450</v>
      </c>
      <c r="C1399" s="409" t="s">
        <v>1649</v>
      </c>
      <c r="D1399" s="409" t="s">
        <v>197</v>
      </c>
      <c r="E1399" s="409">
        <v>71</v>
      </c>
      <c r="F1399" s="409" t="s">
        <v>4964</v>
      </c>
      <c r="G1399" s="409">
        <v>96</v>
      </c>
      <c r="H1399" s="409">
        <v>1</v>
      </c>
    </row>
    <row r="1400" spans="1:8" x14ac:dyDescent="0.25">
      <c r="A1400" s="409" t="s">
        <v>1760</v>
      </c>
      <c r="B1400" s="409" t="s">
        <v>3244</v>
      </c>
      <c r="C1400" s="409" t="s">
        <v>1649</v>
      </c>
      <c r="D1400" s="409" t="s">
        <v>197</v>
      </c>
      <c r="E1400" s="409">
        <v>71</v>
      </c>
      <c r="F1400" s="409" t="s">
        <v>4965</v>
      </c>
      <c r="G1400" s="409">
        <v>96</v>
      </c>
      <c r="H1400" s="409">
        <v>1</v>
      </c>
    </row>
    <row r="1401" spans="1:8" x14ac:dyDescent="0.25">
      <c r="A1401" s="409" t="s">
        <v>1760</v>
      </c>
      <c r="B1401" s="409">
        <v>460</v>
      </c>
      <c r="C1401" s="409" t="s">
        <v>1649</v>
      </c>
      <c r="D1401" s="409" t="s">
        <v>197</v>
      </c>
      <c r="E1401" s="409">
        <v>71</v>
      </c>
      <c r="F1401" s="409" t="s">
        <v>4966</v>
      </c>
      <c r="G1401" s="409">
        <v>96</v>
      </c>
      <c r="H1401" s="409">
        <v>1</v>
      </c>
    </row>
    <row r="1402" spans="1:8" x14ac:dyDescent="0.25">
      <c r="A1402" s="409" t="s">
        <v>1760</v>
      </c>
      <c r="B1402" s="409">
        <v>463</v>
      </c>
      <c r="C1402" s="409" t="s">
        <v>1649</v>
      </c>
      <c r="D1402" s="409" t="s">
        <v>197</v>
      </c>
      <c r="E1402" s="409">
        <v>71</v>
      </c>
      <c r="F1402" s="409" t="s">
        <v>4967</v>
      </c>
      <c r="G1402" s="409">
        <v>96</v>
      </c>
      <c r="H1402" s="409">
        <v>1</v>
      </c>
    </row>
    <row r="1403" spans="1:8" x14ac:dyDescent="0.25">
      <c r="A1403" s="409" t="s">
        <v>1760</v>
      </c>
      <c r="B1403" s="409" t="s">
        <v>3245</v>
      </c>
      <c r="C1403" s="409" t="s">
        <v>1649</v>
      </c>
      <c r="D1403" s="409" t="s">
        <v>197</v>
      </c>
      <c r="E1403" s="409">
        <v>71</v>
      </c>
      <c r="F1403" s="409" t="s">
        <v>4968</v>
      </c>
      <c r="G1403" s="409">
        <v>96</v>
      </c>
      <c r="H1403" s="409">
        <v>1</v>
      </c>
    </row>
    <row r="1404" spans="1:8" x14ac:dyDescent="0.25">
      <c r="A1404" s="409" t="s">
        <v>1760</v>
      </c>
      <c r="B1404" s="409" t="s">
        <v>3246</v>
      </c>
      <c r="C1404" s="409" t="s">
        <v>1649</v>
      </c>
      <c r="D1404" s="409" t="s">
        <v>197</v>
      </c>
      <c r="E1404" s="409">
        <v>71</v>
      </c>
      <c r="F1404" s="409" t="s">
        <v>4969</v>
      </c>
      <c r="G1404" s="409">
        <v>96</v>
      </c>
      <c r="H1404" s="409">
        <v>1</v>
      </c>
    </row>
    <row r="1405" spans="1:8" x14ac:dyDescent="0.25">
      <c r="A1405" s="409" t="s">
        <v>1760</v>
      </c>
      <c r="B1405" s="409" t="s">
        <v>3247</v>
      </c>
      <c r="C1405" s="409" t="s">
        <v>1649</v>
      </c>
      <c r="D1405" s="409" t="s">
        <v>197</v>
      </c>
      <c r="E1405" s="409">
        <v>71</v>
      </c>
      <c r="F1405" s="409" t="s">
        <v>4970</v>
      </c>
      <c r="G1405" s="409">
        <v>96</v>
      </c>
      <c r="H1405" s="409">
        <v>1</v>
      </c>
    </row>
    <row r="1406" spans="1:8" x14ac:dyDescent="0.25">
      <c r="A1406" s="409" t="s">
        <v>1760</v>
      </c>
      <c r="B1406" s="409" t="s">
        <v>3248</v>
      </c>
      <c r="C1406" s="409" t="s">
        <v>1649</v>
      </c>
      <c r="D1406" s="409" t="s">
        <v>197</v>
      </c>
      <c r="E1406" s="409">
        <v>71</v>
      </c>
      <c r="F1406" s="409" t="s">
        <v>4971</v>
      </c>
      <c r="G1406" s="409">
        <v>96</v>
      </c>
      <c r="H1406" s="409">
        <v>1</v>
      </c>
    </row>
    <row r="1407" spans="1:8" x14ac:dyDescent="0.25">
      <c r="A1407" s="409" t="s">
        <v>1760</v>
      </c>
      <c r="B1407" s="409">
        <v>560</v>
      </c>
      <c r="C1407" s="409" t="s">
        <v>1649</v>
      </c>
      <c r="D1407" s="409" t="s">
        <v>197</v>
      </c>
      <c r="E1407" s="409">
        <v>71</v>
      </c>
      <c r="F1407" s="409" t="s">
        <v>4972</v>
      </c>
      <c r="G1407" s="409">
        <v>96</v>
      </c>
      <c r="H1407" s="409">
        <v>1</v>
      </c>
    </row>
    <row r="1408" spans="1:8" x14ac:dyDescent="0.25">
      <c r="A1408" s="409" t="s">
        <v>1760</v>
      </c>
      <c r="B1408" s="409" t="s">
        <v>3249</v>
      </c>
      <c r="C1408" s="409" t="s">
        <v>1649</v>
      </c>
      <c r="D1408" s="409" t="s">
        <v>197</v>
      </c>
      <c r="E1408" s="409">
        <v>71</v>
      </c>
      <c r="F1408" s="409" t="s">
        <v>4973</v>
      </c>
      <c r="G1408" s="409">
        <v>96</v>
      </c>
      <c r="H1408" s="409">
        <v>1</v>
      </c>
    </row>
    <row r="1409" spans="1:8" x14ac:dyDescent="0.25">
      <c r="A1409" s="409" t="s">
        <v>1760</v>
      </c>
      <c r="B1409" s="409" t="s">
        <v>3250</v>
      </c>
      <c r="C1409" s="409" t="s">
        <v>1649</v>
      </c>
      <c r="D1409" s="409" t="s">
        <v>197</v>
      </c>
      <c r="E1409" s="409">
        <v>71</v>
      </c>
      <c r="F1409" s="409" t="s">
        <v>4974</v>
      </c>
      <c r="G1409" s="409">
        <v>96</v>
      </c>
      <c r="H1409" s="409">
        <v>1</v>
      </c>
    </row>
    <row r="1410" spans="1:8" x14ac:dyDescent="0.25">
      <c r="A1410" s="409" t="s">
        <v>1760</v>
      </c>
      <c r="B1410" s="409" t="s">
        <v>3251</v>
      </c>
      <c r="C1410" s="409" t="s">
        <v>1649</v>
      </c>
      <c r="D1410" s="409" t="s">
        <v>197</v>
      </c>
      <c r="E1410" s="409">
        <v>71</v>
      </c>
      <c r="F1410" s="409" t="s">
        <v>4975</v>
      </c>
      <c r="G1410" s="409">
        <v>96</v>
      </c>
      <c r="H1410" s="409">
        <v>1</v>
      </c>
    </row>
    <row r="1411" spans="1:8" x14ac:dyDescent="0.25">
      <c r="A1411" s="409" t="s">
        <v>1760</v>
      </c>
      <c r="B1411" s="409" t="s">
        <v>3252</v>
      </c>
      <c r="C1411" s="409" t="s">
        <v>1649</v>
      </c>
      <c r="D1411" s="409" t="s">
        <v>197</v>
      </c>
      <c r="E1411" s="409">
        <v>71</v>
      </c>
      <c r="F1411" s="409" t="s">
        <v>4976</v>
      </c>
      <c r="G1411" s="409">
        <v>96</v>
      </c>
      <c r="H1411" s="409">
        <v>1</v>
      </c>
    </row>
    <row r="1412" spans="1:8" x14ac:dyDescent="0.25">
      <c r="A1412" s="409" t="s">
        <v>1760</v>
      </c>
      <c r="B1412" s="409">
        <v>600</v>
      </c>
      <c r="C1412" s="409" t="s">
        <v>1649</v>
      </c>
      <c r="D1412" s="409" t="s">
        <v>197</v>
      </c>
      <c r="E1412" s="409">
        <v>71</v>
      </c>
      <c r="F1412" s="409" t="s">
        <v>4977</v>
      </c>
      <c r="G1412" s="409">
        <v>96</v>
      </c>
      <c r="H1412" s="409">
        <v>1</v>
      </c>
    </row>
    <row r="1413" spans="1:8" x14ac:dyDescent="0.25">
      <c r="A1413" s="409" t="s">
        <v>1760</v>
      </c>
      <c r="B1413" s="409" t="s">
        <v>3253</v>
      </c>
      <c r="C1413" s="409" t="s">
        <v>1649</v>
      </c>
      <c r="D1413" s="409" t="s">
        <v>197</v>
      </c>
      <c r="E1413" s="409">
        <v>71</v>
      </c>
      <c r="F1413" s="409" t="s">
        <v>4978</v>
      </c>
      <c r="G1413" s="409">
        <v>96</v>
      </c>
      <c r="H1413" s="409">
        <v>1</v>
      </c>
    </row>
    <row r="1414" spans="1:8" x14ac:dyDescent="0.25">
      <c r="A1414" s="409" t="s">
        <v>1760</v>
      </c>
      <c r="B1414" s="409" t="s">
        <v>3254</v>
      </c>
      <c r="C1414" s="409" t="s">
        <v>1649</v>
      </c>
      <c r="D1414" s="409" t="s">
        <v>197</v>
      </c>
      <c r="E1414" s="409">
        <v>71</v>
      </c>
      <c r="F1414" s="409" t="s">
        <v>4979</v>
      </c>
      <c r="G1414" s="409">
        <v>96</v>
      </c>
      <c r="H1414" s="409">
        <v>1</v>
      </c>
    </row>
    <row r="1415" spans="1:8" x14ac:dyDescent="0.25">
      <c r="A1415" s="409" t="s">
        <v>1760</v>
      </c>
      <c r="B1415" s="409" t="s">
        <v>3255</v>
      </c>
      <c r="C1415" s="409" t="s">
        <v>1649</v>
      </c>
      <c r="D1415" s="409" t="s">
        <v>197</v>
      </c>
      <c r="E1415" s="409">
        <v>71</v>
      </c>
      <c r="F1415" s="409" t="s">
        <v>4980</v>
      </c>
      <c r="G1415" s="409">
        <v>96</v>
      </c>
      <c r="H1415" s="409">
        <v>1</v>
      </c>
    </row>
    <row r="1416" spans="1:8" x14ac:dyDescent="0.25">
      <c r="A1416" s="409" t="s">
        <v>1760</v>
      </c>
      <c r="B1416" s="409" t="s">
        <v>3256</v>
      </c>
      <c r="C1416" s="409" t="s">
        <v>1649</v>
      </c>
      <c r="D1416" s="409" t="s">
        <v>197</v>
      </c>
      <c r="E1416" s="409">
        <v>71</v>
      </c>
      <c r="F1416" s="409" t="s">
        <v>4981</v>
      </c>
      <c r="G1416" s="409">
        <v>96</v>
      </c>
      <c r="H1416" s="409">
        <v>1</v>
      </c>
    </row>
    <row r="1417" spans="1:8" x14ac:dyDescent="0.25">
      <c r="A1417" s="409" t="s">
        <v>1760</v>
      </c>
      <c r="B1417" s="409" t="s">
        <v>3276</v>
      </c>
      <c r="C1417" s="409" t="s">
        <v>1649</v>
      </c>
      <c r="D1417" s="409" t="s">
        <v>197</v>
      </c>
      <c r="E1417" s="409">
        <v>71</v>
      </c>
      <c r="F1417" s="409" t="s">
        <v>4982</v>
      </c>
      <c r="G1417" s="409">
        <v>96</v>
      </c>
      <c r="H1417" s="409">
        <v>1</v>
      </c>
    </row>
    <row r="1418" spans="1:8" x14ac:dyDescent="0.25">
      <c r="A1418" s="409" t="s">
        <v>3175</v>
      </c>
      <c r="B1418" s="409" t="s">
        <v>235</v>
      </c>
      <c r="C1418" s="409" t="s">
        <v>1649</v>
      </c>
      <c r="D1418" s="409" t="s">
        <v>197</v>
      </c>
      <c r="E1418" s="409">
        <v>72</v>
      </c>
      <c r="F1418" s="409" t="s">
        <v>4983</v>
      </c>
      <c r="G1418" s="409">
        <v>96</v>
      </c>
      <c r="H1418" s="409">
        <v>1</v>
      </c>
    </row>
    <row r="1419" spans="1:8" x14ac:dyDescent="0.25">
      <c r="A1419" s="409" t="s">
        <v>1753</v>
      </c>
      <c r="B1419" s="409" t="s">
        <v>1754</v>
      </c>
      <c r="C1419" s="409" t="s">
        <v>1675</v>
      </c>
      <c r="D1419" s="409" t="s">
        <v>197</v>
      </c>
      <c r="E1419" s="409">
        <v>73</v>
      </c>
      <c r="F1419" s="409" t="s">
        <v>4984</v>
      </c>
      <c r="G1419" s="409">
        <v>1</v>
      </c>
      <c r="H1419" s="409">
        <v>1</v>
      </c>
    </row>
    <row r="1420" spans="1:8" x14ac:dyDescent="0.25">
      <c r="A1420" s="409" t="s">
        <v>1753</v>
      </c>
      <c r="B1420" s="409">
        <v>111</v>
      </c>
      <c r="C1420" s="409" t="s">
        <v>1765</v>
      </c>
      <c r="D1420" s="409" t="s">
        <v>197</v>
      </c>
      <c r="E1420" s="409">
        <v>73</v>
      </c>
      <c r="F1420" s="409" t="s">
        <v>4985</v>
      </c>
      <c r="G1420" s="409">
        <v>2</v>
      </c>
      <c r="H1420" s="409">
        <v>1</v>
      </c>
    </row>
    <row r="1421" spans="1:8" x14ac:dyDescent="0.25">
      <c r="A1421" s="409" t="s">
        <v>1753</v>
      </c>
      <c r="B1421" s="409">
        <v>25</v>
      </c>
      <c r="C1421" s="409" t="s">
        <v>1765</v>
      </c>
      <c r="D1421" s="409" t="s">
        <v>197</v>
      </c>
      <c r="E1421" s="409">
        <v>73</v>
      </c>
      <c r="F1421" s="409" t="s">
        <v>4986</v>
      </c>
      <c r="G1421" s="409">
        <v>2</v>
      </c>
      <c r="H1421" s="409">
        <v>1</v>
      </c>
    </row>
    <row r="1422" spans="1:8" x14ac:dyDescent="0.25">
      <c r="A1422" s="409" t="s">
        <v>1753</v>
      </c>
      <c r="B1422" s="409">
        <v>2600</v>
      </c>
      <c r="C1422" s="409" t="s">
        <v>1765</v>
      </c>
      <c r="D1422" s="409" t="s">
        <v>197</v>
      </c>
      <c r="E1422" s="409">
        <v>73</v>
      </c>
      <c r="F1422" s="409" t="s">
        <v>4987</v>
      </c>
      <c r="G1422" s="409">
        <v>2</v>
      </c>
      <c r="H1422" s="409">
        <v>1</v>
      </c>
    </row>
    <row r="1423" spans="1:8" x14ac:dyDescent="0.25">
      <c r="A1423" s="409" t="s">
        <v>1753</v>
      </c>
      <c r="B1423" s="409">
        <v>350</v>
      </c>
      <c r="C1423" s="409" t="s">
        <v>1765</v>
      </c>
      <c r="D1423" s="409" t="s">
        <v>197</v>
      </c>
      <c r="E1423" s="409">
        <v>73</v>
      </c>
      <c r="F1423" s="409" t="s">
        <v>4988</v>
      </c>
      <c r="G1423" s="409">
        <v>2</v>
      </c>
      <c r="H1423" s="409">
        <v>1</v>
      </c>
    </row>
    <row r="1424" spans="1:8" x14ac:dyDescent="0.25">
      <c r="A1424" s="409" t="s">
        <v>1753</v>
      </c>
      <c r="B1424" s="409">
        <v>416</v>
      </c>
      <c r="C1424" s="409" t="s">
        <v>1765</v>
      </c>
      <c r="D1424" s="409" t="s">
        <v>197</v>
      </c>
      <c r="E1424" s="409">
        <v>73</v>
      </c>
      <c r="F1424" s="409" t="s">
        <v>4989</v>
      </c>
      <c r="G1424" s="409">
        <v>2</v>
      </c>
      <c r="H1424" s="409">
        <v>1</v>
      </c>
    </row>
    <row r="1425" spans="1:8" x14ac:dyDescent="0.25">
      <c r="A1425" s="409" t="s">
        <v>1753</v>
      </c>
      <c r="B1425" s="409" t="s">
        <v>1951</v>
      </c>
      <c r="C1425" s="409" t="s">
        <v>1765</v>
      </c>
      <c r="D1425" s="409" t="s">
        <v>197</v>
      </c>
      <c r="E1425" s="409">
        <v>73</v>
      </c>
      <c r="F1425" s="409" t="s">
        <v>4990</v>
      </c>
      <c r="G1425" s="409">
        <v>2</v>
      </c>
      <c r="H1425" s="409">
        <v>1</v>
      </c>
    </row>
    <row r="1426" spans="1:8" x14ac:dyDescent="0.25">
      <c r="A1426" s="409" t="s">
        <v>1753</v>
      </c>
      <c r="B1426" s="409">
        <v>200</v>
      </c>
      <c r="C1426" s="409" t="s">
        <v>1652</v>
      </c>
      <c r="D1426" s="409" t="s">
        <v>197</v>
      </c>
      <c r="E1426" s="409">
        <v>73</v>
      </c>
      <c r="F1426" s="409" t="s">
        <v>4991</v>
      </c>
      <c r="G1426" s="409">
        <v>3</v>
      </c>
      <c r="H1426" s="409">
        <v>1</v>
      </c>
    </row>
    <row r="1427" spans="1:8" x14ac:dyDescent="0.25">
      <c r="A1427" s="409" t="s">
        <v>1753</v>
      </c>
      <c r="B1427" s="409">
        <v>214</v>
      </c>
      <c r="C1427" s="409" t="s">
        <v>1652</v>
      </c>
      <c r="D1427" s="409" t="s">
        <v>197</v>
      </c>
      <c r="E1427" s="409">
        <v>73</v>
      </c>
      <c r="F1427" s="409" t="s">
        <v>4992</v>
      </c>
      <c r="G1427" s="409">
        <v>3</v>
      </c>
      <c r="H1427" s="409">
        <v>1</v>
      </c>
    </row>
    <row r="1428" spans="1:8" x14ac:dyDescent="0.25">
      <c r="A1428" s="409" t="s">
        <v>1753</v>
      </c>
      <c r="B1428" s="409">
        <v>216</v>
      </c>
      <c r="C1428" s="409" t="s">
        <v>1652</v>
      </c>
      <c r="D1428" s="409" t="s">
        <v>197</v>
      </c>
      <c r="E1428" s="409">
        <v>73</v>
      </c>
      <c r="F1428" s="409" t="s">
        <v>4993</v>
      </c>
      <c r="G1428" s="409">
        <v>3</v>
      </c>
      <c r="H1428" s="409">
        <v>1</v>
      </c>
    </row>
    <row r="1429" spans="1:8" x14ac:dyDescent="0.25">
      <c r="A1429" s="409" t="s">
        <v>1753</v>
      </c>
      <c r="B1429" s="409">
        <v>218</v>
      </c>
      <c r="C1429" s="409" t="s">
        <v>1652</v>
      </c>
      <c r="D1429" s="409" t="s">
        <v>197</v>
      </c>
      <c r="E1429" s="409">
        <v>73</v>
      </c>
      <c r="F1429" s="409" t="s">
        <v>4994</v>
      </c>
      <c r="G1429" s="409">
        <v>3</v>
      </c>
      <c r="H1429" s="409">
        <v>1</v>
      </c>
    </row>
    <row r="1430" spans="1:8" x14ac:dyDescent="0.25">
      <c r="A1430" s="409" t="s">
        <v>1753</v>
      </c>
      <c r="B1430" s="409">
        <v>220</v>
      </c>
      <c r="C1430" s="409" t="s">
        <v>1652</v>
      </c>
      <c r="D1430" s="409" t="s">
        <v>197</v>
      </c>
      <c r="E1430" s="409">
        <v>73</v>
      </c>
      <c r="F1430" s="409" t="s">
        <v>4995</v>
      </c>
      <c r="G1430" s="409">
        <v>3</v>
      </c>
      <c r="H1430" s="409">
        <v>1</v>
      </c>
    </row>
    <row r="1431" spans="1:8" x14ac:dyDescent="0.25">
      <c r="A1431" s="409" t="s">
        <v>1753</v>
      </c>
      <c r="B1431" s="409">
        <v>400</v>
      </c>
      <c r="C1431" s="409" t="s">
        <v>1652</v>
      </c>
      <c r="D1431" s="409" t="s">
        <v>197</v>
      </c>
      <c r="E1431" s="409">
        <v>73</v>
      </c>
      <c r="F1431" s="409" t="s">
        <v>4996</v>
      </c>
      <c r="G1431" s="409">
        <v>3</v>
      </c>
      <c r="H1431" s="409">
        <v>1</v>
      </c>
    </row>
    <row r="1432" spans="1:8" x14ac:dyDescent="0.25">
      <c r="A1432" s="409" t="s">
        <v>1753</v>
      </c>
      <c r="B1432" s="409">
        <v>414</v>
      </c>
      <c r="C1432" s="409" t="s">
        <v>1652</v>
      </c>
      <c r="D1432" s="409" t="s">
        <v>197</v>
      </c>
      <c r="E1432" s="409">
        <v>73</v>
      </c>
      <c r="F1432" s="409" t="s">
        <v>4997</v>
      </c>
      <c r="G1432" s="409">
        <v>3</v>
      </c>
      <c r="H1432" s="409">
        <v>1</v>
      </c>
    </row>
    <row r="1433" spans="1:8" x14ac:dyDescent="0.25">
      <c r="A1433" s="409" t="s">
        <v>1753</v>
      </c>
      <c r="B1433" s="409">
        <v>420</v>
      </c>
      <c r="C1433" s="409" t="s">
        <v>1652</v>
      </c>
      <c r="D1433" s="409" t="s">
        <v>197</v>
      </c>
      <c r="E1433" s="409">
        <v>73</v>
      </c>
      <c r="F1433" s="409" t="s">
        <v>4998</v>
      </c>
      <c r="G1433" s="409">
        <v>3</v>
      </c>
      <c r="H1433" s="409">
        <v>1</v>
      </c>
    </row>
    <row r="1434" spans="1:8" x14ac:dyDescent="0.25">
      <c r="A1434" s="409" t="s">
        <v>1753</v>
      </c>
      <c r="B1434" s="409">
        <v>45</v>
      </c>
      <c r="C1434" s="409" t="s">
        <v>1652</v>
      </c>
      <c r="D1434" s="409" t="s">
        <v>197</v>
      </c>
      <c r="E1434" s="409">
        <v>73</v>
      </c>
      <c r="F1434" s="409" t="s">
        <v>4999</v>
      </c>
      <c r="G1434" s="409">
        <v>3</v>
      </c>
      <c r="H1434" s="409">
        <v>1</v>
      </c>
    </row>
    <row r="1435" spans="1:8" x14ac:dyDescent="0.25">
      <c r="A1435" s="409" t="s">
        <v>1753</v>
      </c>
      <c r="B1435" s="409" t="s">
        <v>2159</v>
      </c>
      <c r="C1435" s="409" t="s">
        <v>1652</v>
      </c>
      <c r="D1435" s="409" t="s">
        <v>197</v>
      </c>
      <c r="E1435" s="409">
        <v>73</v>
      </c>
      <c r="F1435" s="409" t="s">
        <v>5000</v>
      </c>
      <c r="G1435" s="409">
        <v>3</v>
      </c>
      <c r="H1435" s="409">
        <v>1</v>
      </c>
    </row>
    <row r="1436" spans="1:8" x14ac:dyDescent="0.25">
      <c r="A1436" s="409" t="s">
        <v>1753</v>
      </c>
      <c r="B1436" s="409" t="s">
        <v>2169</v>
      </c>
      <c r="C1436" s="409" t="s">
        <v>1652</v>
      </c>
      <c r="D1436" s="409" t="s">
        <v>197</v>
      </c>
      <c r="E1436" s="409">
        <v>73</v>
      </c>
      <c r="F1436" s="409" t="s">
        <v>5001</v>
      </c>
      <c r="G1436" s="409">
        <v>3</v>
      </c>
      <c r="H1436" s="409">
        <v>1</v>
      </c>
    </row>
    <row r="1437" spans="1:8" x14ac:dyDescent="0.25">
      <c r="A1437" s="409" t="s">
        <v>1753</v>
      </c>
      <c r="B1437" s="409" t="s">
        <v>2170</v>
      </c>
      <c r="C1437" s="409" t="s">
        <v>1652</v>
      </c>
      <c r="D1437" s="409" t="s">
        <v>197</v>
      </c>
      <c r="E1437" s="409">
        <v>73</v>
      </c>
      <c r="F1437" s="409" t="s">
        <v>5002</v>
      </c>
      <c r="G1437" s="409">
        <v>3</v>
      </c>
      <c r="H1437" s="409">
        <v>1</v>
      </c>
    </row>
    <row r="1438" spans="1:8" x14ac:dyDescent="0.25">
      <c r="A1438" s="409" t="s">
        <v>1753</v>
      </c>
      <c r="B1438" s="409" t="s">
        <v>2181</v>
      </c>
      <c r="C1438" s="409" t="s">
        <v>1652</v>
      </c>
      <c r="D1438" s="409" t="s">
        <v>197</v>
      </c>
      <c r="E1438" s="409">
        <v>73</v>
      </c>
      <c r="F1438" s="409" t="s">
        <v>5003</v>
      </c>
      <c r="G1438" s="409">
        <v>3</v>
      </c>
      <c r="H1438" s="409">
        <v>1</v>
      </c>
    </row>
    <row r="1439" spans="1:8" x14ac:dyDescent="0.25">
      <c r="A1439" s="409" t="s">
        <v>1753</v>
      </c>
      <c r="B1439" s="409" t="s">
        <v>2183</v>
      </c>
      <c r="C1439" s="409" t="s">
        <v>1652</v>
      </c>
      <c r="D1439" s="409" t="s">
        <v>197</v>
      </c>
      <c r="E1439" s="409">
        <v>73</v>
      </c>
      <c r="F1439" s="409" t="s">
        <v>5004</v>
      </c>
      <c r="G1439" s="409">
        <v>3</v>
      </c>
      <c r="H1439" s="409">
        <v>1</v>
      </c>
    </row>
    <row r="1440" spans="1:8" x14ac:dyDescent="0.25">
      <c r="A1440" s="409" t="s">
        <v>1753</v>
      </c>
      <c r="B1440" s="409" t="s">
        <v>235</v>
      </c>
      <c r="C1440" s="409" t="s">
        <v>1652</v>
      </c>
      <c r="D1440" s="409" t="s">
        <v>197</v>
      </c>
      <c r="E1440" s="409">
        <v>73</v>
      </c>
      <c r="F1440" s="409" t="s">
        <v>5005</v>
      </c>
      <c r="G1440" s="409">
        <v>3</v>
      </c>
      <c r="H1440" s="409">
        <v>1</v>
      </c>
    </row>
    <row r="1441" spans="1:8" x14ac:dyDescent="0.25">
      <c r="A1441" s="409" t="s">
        <v>1753</v>
      </c>
      <c r="B1441" s="409" t="s">
        <v>2312</v>
      </c>
      <c r="C1441" s="409" t="s">
        <v>1649</v>
      </c>
      <c r="D1441" s="409" t="s">
        <v>197</v>
      </c>
      <c r="E1441" s="409">
        <v>73</v>
      </c>
      <c r="F1441" s="409" t="s">
        <v>5006</v>
      </c>
      <c r="G1441" s="409">
        <v>96</v>
      </c>
      <c r="H1441" s="409">
        <v>1</v>
      </c>
    </row>
    <row r="1442" spans="1:8" x14ac:dyDescent="0.25">
      <c r="A1442" s="409" t="s">
        <v>1753</v>
      </c>
      <c r="B1442" s="409" t="s">
        <v>2313</v>
      </c>
      <c r="C1442" s="409" t="s">
        <v>1649</v>
      </c>
      <c r="D1442" s="409" t="s">
        <v>197</v>
      </c>
      <c r="E1442" s="409">
        <v>73</v>
      </c>
      <c r="F1442" s="409" t="s">
        <v>5007</v>
      </c>
      <c r="G1442" s="409">
        <v>96</v>
      </c>
      <c r="H1442" s="409">
        <v>1</v>
      </c>
    </row>
    <row r="1443" spans="1:8" x14ac:dyDescent="0.25">
      <c r="A1443" s="409" t="s">
        <v>1753</v>
      </c>
      <c r="B1443" s="409">
        <v>600</v>
      </c>
      <c r="C1443" s="409" t="s">
        <v>1645</v>
      </c>
      <c r="D1443" s="409" t="s">
        <v>197</v>
      </c>
      <c r="E1443" s="409">
        <v>73</v>
      </c>
      <c r="F1443" s="409" t="s">
        <v>5008</v>
      </c>
      <c r="G1443" s="409">
        <v>4</v>
      </c>
      <c r="H1443" s="409">
        <v>1</v>
      </c>
    </row>
    <row r="1444" spans="1:8" x14ac:dyDescent="0.25">
      <c r="A1444" s="409" t="s">
        <v>1753</v>
      </c>
      <c r="B1444" s="409">
        <v>618</v>
      </c>
      <c r="C1444" s="409" t="s">
        <v>1645</v>
      </c>
      <c r="D1444" s="409" t="s">
        <v>197</v>
      </c>
      <c r="E1444" s="409">
        <v>73</v>
      </c>
      <c r="F1444" s="409" t="s">
        <v>5009</v>
      </c>
      <c r="G1444" s="409">
        <v>4</v>
      </c>
      <c r="H1444" s="409">
        <v>1</v>
      </c>
    </row>
    <row r="1445" spans="1:8" x14ac:dyDescent="0.25">
      <c r="A1445" s="409" t="s">
        <v>1753</v>
      </c>
      <c r="B1445" s="409">
        <v>620</v>
      </c>
      <c r="C1445" s="409" t="s">
        <v>1645</v>
      </c>
      <c r="D1445" s="409" t="s">
        <v>197</v>
      </c>
      <c r="E1445" s="409">
        <v>73</v>
      </c>
      <c r="F1445" s="409" t="s">
        <v>5010</v>
      </c>
      <c r="G1445" s="409">
        <v>4</v>
      </c>
      <c r="H1445" s="409">
        <v>1</v>
      </c>
    </row>
    <row r="1446" spans="1:8" x14ac:dyDescent="0.25">
      <c r="A1446" s="409" t="s">
        <v>1753</v>
      </c>
      <c r="B1446" s="409">
        <v>623</v>
      </c>
      <c r="C1446" s="409" t="s">
        <v>1645</v>
      </c>
      <c r="D1446" s="409" t="s">
        <v>197</v>
      </c>
      <c r="E1446" s="409">
        <v>73</v>
      </c>
      <c r="F1446" s="409" t="s">
        <v>5011</v>
      </c>
      <c r="G1446" s="409">
        <v>4</v>
      </c>
      <c r="H1446" s="409">
        <v>1</v>
      </c>
    </row>
    <row r="1447" spans="1:8" x14ac:dyDescent="0.25">
      <c r="A1447" s="409" t="s">
        <v>1753</v>
      </c>
      <c r="B1447" s="409">
        <v>75</v>
      </c>
      <c r="C1447" s="409" t="s">
        <v>1646</v>
      </c>
      <c r="D1447" s="409" t="s">
        <v>197</v>
      </c>
      <c r="E1447" s="409">
        <v>73</v>
      </c>
      <c r="F1447" s="409" t="s">
        <v>5012</v>
      </c>
      <c r="G1447" s="409">
        <v>5</v>
      </c>
      <c r="H1447" s="409">
        <v>1</v>
      </c>
    </row>
    <row r="1448" spans="1:8" x14ac:dyDescent="0.25">
      <c r="A1448" s="409" t="s">
        <v>1753</v>
      </c>
      <c r="B1448" s="409">
        <v>800</v>
      </c>
      <c r="C1448" s="409" t="s">
        <v>1646</v>
      </c>
      <c r="D1448" s="409" t="s">
        <v>197</v>
      </c>
      <c r="E1448" s="409">
        <v>73</v>
      </c>
      <c r="F1448" s="409" t="s">
        <v>5013</v>
      </c>
      <c r="G1448" s="409">
        <v>5</v>
      </c>
      <c r="H1448" s="409">
        <v>1</v>
      </c>
    </row>
    <row r="1449" spans="1:8" x14ac:dyDescent="0.25">
      <c r="A1449" s="409" t="s">
        <v>1753</v>
      </c>
      <c r="B1449" s="409">
        <v>820</v>
      </c>
      <c r="C1449" s="409" t="s">
        <v>1646</v>
      </c>
      <c r="D1449" s="409" t="s">
        <v>197</v>
      </c>
      <c r="E1449" s="409">
        <v>73</v>
      </c>
      <c r="F1449" s="409" t="s">
        <v>5014</v>
      </c>
      <c r="G1449" s="409">
        <v>5</v>
      </c>
      <c r="H1449" s="409">
        <v>1</v>
      </c>
    </row>
    <row r="1450" spans="1:8" x14ac:dyDescent="0.25">
      <c r="A1450" s="409" t="s">
        <v>1753</v>
      </c>
      <c r="B1450" s="409">
        <v>825</v>
      </c>
      <c r="C1450" s="409" t="s">
        <v>1646</v>
      </c>
      <c r="D1450" s="409" t="s">
        <v>197</v>
      </c>
      <c r="E1450" s="409">
        <v>73</v>
      </c>
      <c r="F1450" s="409" t="s">
        <v>5015</v>
      </c>
      <c r="G1450" s="409">
        <v>5</v>
      </c>
      <c r="H1450" s="409">
        <v>1</v>
      </c>
    </row>
    <row r="1451" spans="1:8" x14ac:dyDescent="0.25">
      <c r="A1451" s="409" t="s">
        <v>1753</v>
      </c>
      <c r="B1451" s="409">
        <v>827</v>
      </c>
      <c r="C1451" s="409" t="s">
        <v>1646</v>
      </c>
      <c r="D1451" s="409" t="s">
        <v>197</v>
      </c>
      <c r="E1451" s="409">
        <v>73</v>
      </c>
      <c r="F1451" s="409" t="s">
        <v>5016</v>
      </c>
      <c r="G1451" s="409">
        <v>5</v>
      </c>
      <c r="H1451" s="409">
        <v>1</v>
      </c>
    </row>
    <row r="1452" spans="1:8" x14ac:dyDescent="0.25">
      <c r="A1452" s="409" t="s">
        <v>1753</v>
      </c>
      <c r="B1452" s="409" t="s">
        <v>2635</v>
      </c>
      <c r="C1452" s="409" t="s">
        <v>1646</v>
      </c>
      <c r="D1452" s="409" t="s">
        <v>197</v>
      </c>
      <c r="E1452" s="409">
        <v>73</v>
      </c>
      <c r="F1452" s="409" t="s">
        <v>5017</v>
      </c>
      <c r="G1452" s="409">
        <v>5</v>
      </c>
      <c r="H1452" s="409">
        <v>1</v>
      </c>
    </row>
    <row r="1453" spans="1:8" x14ac:dyDescent="0.25">
      <c r="A1453" s="409" t="s">
        <v>1753</v>
      </c>
      <c r="B1453" s="409" t="s">
        <v>2641</v>
      </c>
      <c r="C1453" s="409" t="s">
        <v>1646</v>
      </c>
      <c r="D1453" s="409" t="s">
        <v>197</v>
      </c>
      <c r="E1453" s="409">
        <v>73</v>
      </c>
      <c r="F1453" s="409" t="s">
        <v>5018</v>
      </c>
      <c r="G1453" s="409">
        <v>5</v>
      </c>
      <c r="H1453" s="409">
        <v>1</v>
      </c>
    </row>
    <row r="1454" spans="1:8" x14ac:dyDescent="0.25">
      <c r="A1454" s="409" t="s">
        <v>1753</v>
      </c>
      <c r="B1454" s="409" t="s">
        <v>2643</v>
      </c>
      <c r="C1454" s="409" t="s">
        <v>1646</v>
      </c>
      <c r="D1454" s="409" t="s">
        <v>197</v>
      </c>
      <c r="E1454" s="409">
        <v>73</v>
      </c>
      <c r="F1454" s="409" t="s">
        <v>5019</v>
      </c>
      <c r="G1454" s="409">
        <v>5</v>
      </c>
      <c r="H1454" s="409">
        <v>1</v>
      </c>
    </row>
    <row r="1455" spans="1:8" x14ac:dyDescent="0.25">
      <c r="A1455" s="409" t="s">
        <v>1753</v>
      </c>
      <c r="B1455" s="409">
        <v>114</v>
      </c>
      <c r="C1455" s="409" t="s">
        <v>1649</v>
      </c>
      <c r="D1455" s="409" t="s">
        <v>197</v>
      </c>
      <c r="E1455" s="409">
        <v>73</v>
      </c>
      <c r="F1455" s="409" t="s">
        <v>5020</v>
      </c>
      <c r="G1455" s="409">
        <v>96</v>
      </c>
      <c r="H1455" s="409">
        <v>1</v>
      </c>
    </row>
    <row r="1456" spans="1:8" x14ac:dyDescent="0.25">
      <c r="A1456" s="409" t="s">
        <v>1753</v>
      </c>
      <c r="B1456" s="409">
        <v>213</v>
      </c>
      <c r="C1456" s="409" t="s">
        <v>1649</v>
      </c>
      <c r="D1456" s="409" t="s">
        <v>197</v>
      </c>
      <c r="E1456" s="409">
        <v>73</v>
      </c>
      <c r="F1456" s="409" t="s">
        <v>5021</v>
      </c>
      <c r="G1456" s="409">
        <v>96</v>
      </c>
      <c r="H1456" s="409">
        <v>1</v>
      </c>
    </row>
    <row r="1457" spans="1:8" x14ac:dyDescent="0.25">
      <c r="A1457" s="409" t="s">
        <v>1753</v>
      </c>
      <c r="B1457" s="409">
        <v>415</v>
      </c>
      <c r="C1457" s="409" t="s">
        <v>1649</v>
      </c>
      <c r="D1457" s="409" t="s">
        <v>197</v>
      </c>
      <c r="E1457" s="409">
        <v>73</v>
      </c>
      <c r="F1457" s="409" t="s">
        <v>5022</v>
      </c>
      <c r="G1457" s="409">
        <v>96</v>
      </c>
      <c r="H1457" s="409">
        <v>1</v>
      </c>
    </row>
    <row r="1458" spans="1:8" x14ac:dyDescent="0.25">
      <c r="A1458" s="409" t="s">
        <v>1753</v>
      </c>
      <c r="B1458" s="409">
        <v>418</v>
      </c>
      <c r="C1458" s="409" t="s">
        <v>1649</v>
      </c>
      <c r="D1458" s="409" t="s">
        <v>197</v>
      </c>
      <c r="E1458" s="409">
        <v>73</v>
      </c>
      <c r="F1458" s="409" t="s">
        <v>5023</v>
      </c>
      <c r="G1458" s="409">
        <v>96</v>
      </c>
      <c r="H1458" s="409">
        <v>1</v>
      </c>
    </row>
    <row r="1459" spans="1:8" x14ac:dyDescent="0.25">
      <c r="A1459" s="409" t="s">
        <v>1753</v>
      </c>
      <c r="B1459" s="409">
        <v>697</v>
      </c>
      <c r="C1459" s="409" t="s">
        <v>1649</v>
      </c>
      <c r="D1459" s="409" t="s">
        <v>197</v>
      </c>
      <c r="E1459" s="409">
        <v>73</v>
      </c>
      <c r="F1459" s="409" t="s">
        <v>5024</v>
      </c>
      <c r="G1459" s="409">
        <v>96</v>
      </c>
      <c r="H1459" s="409">
        <v>1</v>
      </c>
    </row>
    <row r="1460" spans="1:8" x14ac:dyDescent="0.25">
      <c r="A1460" s="409" t="s">
        <v>1753</v>
      </c>
      <c r="B1460" s="409" t="s">
        <v>3345</v>
      </c>
      <c r="C1460" s="409" t="s">
        <v>1649</v>
      </c>
      <c r="D1460" s="409" t="s">
        <v>197</v>
      </c>
      <c r="E1460" s="409">
        <v>73</v>
      </c>
      <c r="F1460" s="409" t="s">
        <v>5025</v>
      </c>
      <c r="G1460" s="409">
        <v>96</v>
      </c>
      <c r="H1460" s="409">
        <v>1</v>
      </c>
    </row>
    <row r="1461" spans="1:8" x14ac:dyDescent="0.25">
      <c r="A1461" s="409" t="s">
        <v>1753</v>
      </c>
      <c r="B1461" s="409" t="s">
        <v>3349</v>
      </c>
      <c r="C1461" s="409" t="s">
        <v>1649</v>
      </c>
      <c r="D1461" s="409" t="s">
        <v>197</v>
      </c>
      <c r="E1461" s="409">
        <v>73</v>
      </c>
      <c r="F1461" s="409" t="s">
        <v>5026</v>
      </c>
      <c r="G1461" s="409">
        <v>96</v>
      </c>
      <c r="H1461" s="409">
        <v>1</v>
      </c>
    </row>
    <row r="1462" spans="1:8" x14ac:dyDescent="0.25">
      <c r="A1462" s="409" t="s">
        <v>1754</v>
      </c>
      <c r="B1462" s="409" t="s">
        <v>1754</v>
      </c>
      <c r="C1462" s="409" t="s">
        <v>1765</v>
      </c>
      <c r="D1462" s="409" t="s">
        <v>197</v>
      </c>
      <c r="E1462" s="409">
        <v>74</v>
      </c>
      <c r="F1462" s="409" t="s">
        <v>5027</v>
      </c>
      <c r="G1462" s="409">
        <v>2</v>
      </c>
      <c r="H1462" s="409">
        <v>1</v>
      </c>
    </row>
    <row r="1463" spans="1:8" x14ac:dyDescent="0.25">
      <c r="A1463" s="409" t="s">
        <v>1754</v>
      </c>
      <c r="B1463" s="409" t="s">
        <v>1864</v>
      </c>
      <c r="C1463" s="409" t="s">
        <v>1765</v>
      </c>
      <c r="D1463" s="409" t="s">
        <v>197</v>
      </c>
      <c r="E1463" s="409">
        <v>74</v>
      </c>
      <c r="F1463" s="409" t="s">
        <v>5028</v>
      </c>
      <c r="G1463" s="409">
        <v>2</v>
      </c>
      <c r="H1463" s="409">
        <v>1</v>
      </c>
    </row>
    <row r="1464" spans="1:8" x14ac:dyDescent="0.25">
      <c r="A1464" s="409" t="s">
        <v>1754</v>
      </c>
      <c r="B1464" s="409" t="s">
        <v>1874</v>
      </c>
      <c r="C1464" s="409" t="s">
        <v>1765</v>
      </c>
      <c r="D1464" s="409" t="s">
        <v>197</v>
      </c>
      <c r="E1464" s="409">
        <v>74</v>
      </c>
      <c r="F1464" s="409" t="s">
        <v>5029</v>
      </c>
      <c r="G1464" s="409">
        <v>2</v>
      </c>
      <c r="H1464" s="409">
        <v>1</v>
      </c>
    </row>
    <row r="1465" spans="1:8" x14ac:dyDescent="0.25">
      <c r="A1465" s="409" t="s">
        <v>1754</v>
      </c>
      <c r="B1465" s="409" t="s">
        <v>1882</v>
      </c>
      <c r="C1465" s="409" t="s">
        <v>1765</v>
      </c>
      <c r="D1465" s="409" t="s">
        <v>197</v>
      </c>
      <c r="E1465" s="409">
        <v>74</v>
      </c>
      <c r="F1465" s="409" t="s">
        <v>5030</v>
      </c>
      <c r="G1465" s="409">
        <v>2</v>
      </c>
      <c r="H1465" s="409">
        <v>1</v>
      </c>
    </row>
    <row r="1466" spans="1:8" x14ac:dyDescent="0.25">
      <c r="A1466" s="409" t="s">
        <v>1754</v>
      </c>
      <c r="B1466" s="409" t="s">
        <v>1893</v>
      </c>
      <c r="C1466" s="409" t="s">
        <v>1765</v>
      </c>
      <c r="D1466" s="409" t="s">
        <v>197</v>
      </c>
      <c r="E1466" s="409">
        <v>74</v>
      </c>
      <c r="F1466" s="409" t="s">
        <v>5031</v>
      </c>
      <c r="G1466" s="409">
        <v>2</v>
      </c>
      <c r="H1466" s="409">
        <v>1</v>
      </c>
    </row>
    <row r="1467" spans="1:8" x14ac:dyDescent="0.25">
      <c r="A1467" s="409" t="s">
        <v>1754</v>
      </c>
      <c r="B1467" s="409" t="s">
        <v>1906</v>
      </c>
      <c r="C1467" s="409" t="s">
        <v>1765</v>
      </c>
      <c r="D1467" s="409" t="s">
        <v>197</v>
      </c>
      <c r="E1467" s="409">
        <v>74</v>
      </c>
      <c r="F1467" s="409" t="s">
        <v>5032</v>
      </c>
      <c r="G1467" s="409">
        <v>2</v>
      </c>
      <c r="H1467" s="409">
        <v>1</v>
      </c>
    </row>
    <row r="1468" spans="1:8" x14ac:dyDescent="0.25">
      <c r="A1468" s="409" t="s">
        <v>1754</v>
      </c>
      <c r="B1468" s="409" t="s">
        <v>1935</v>
      </c>
      <c r="C1468" s="409" t="s">
        <v>1765</v>
      </c>
      <c r="D1468" s="409" t="s">
        <v>197</v>
      </c>
      <c r="E1468" s="409">
        <v>74</v>
      </c>
      <c r="F1468" s="409" t="s">
        <v>5033</v>
      </c>
      <c r="G1468" s="409">
        <v>2</v>
      </c>
      <c r="H1468" s="409">
        <v>1</v>
      </c>
    </row>
    <row r="1469" spans="1:8" x14ac:dyDescent="0.25">
      <c r="A1469" s="409" t="s">
        <v>1754</v>
      </c>
      <c r="B1469" s="409" t="s">
        <v>1936</v>
      </c>
      <c r="C1469" s="409" t="s">
        <v>1765</v>
      </c>
      <c r="D1469" s="409" t="s">
        <v>197</v>
      </c>
      <c r="E1469" s="409">
        <v>74</v>
      </c>
      <c r="F1469" s="409" t="s">
        <v>5034</v>
      </c>
      <c r="G1469" s="409">
        <v>2</v>
      </c>
      <c r="H1469" s="409">
        <v>1</v>
      </c>
    </row>
    <row r="1470" spans="1:8" x14ac:dyDescent="0.25">
      <c r="A1470" s="409" t="s">
        <v>1754</v>
      </c>
      <c r="B1470" s="409" t="s">
        <v>1937</v>
      </c>
      <c r="C1470" s="409" t="s">
        <v>1765</v>
      </c>
      <c r="D1470" s="409" t="s">
        <v>197</v>
      </c>
      <c r="E1470" s="409">
        <v>74</v>
      </c>
      <c r="F1470" s="409" t="s">
        <v>5035</v>
      </c>
      <c r="G1470" s="409">
        <v>2</v>
      </c>
      <c r="H1470" s="409">
        <v>1</v>
      </c>
    </row>
    <row r="1471" spans="1:8" x14ac:dyDescent="0.25">
      <c r="A1471" s="409" t="s">
        <v>1754</v>
      </c>
      <c r="B1471" s="409" t="s">
        <v>1938</v>
      </c>
      <c r="C1471" s="409" t="s">
        <v>1765</v>
      </c>
      <c r="D1471" s="409" t="s">
        <v>197</v>
      </c>
      <c r="E1471" s="409">
        <v>74</v>
      </c>
      <c r="F1471" s="409" t="s">
        <v>5036</v>
      </c>
      <c r="G1471" s="409">
        <v>2</v>
      </c>
      <c r="H1471" s="409">
        <v>1</v>
      </c>
    </row>
    <row r="1472" spans="1:8" x14ac:dyDescent="0.25">
      <c r="A1472" s="409" t="s">
        <v>1754</v>
      </c>
      <c r="B1472" s="409" t="s">
        <v>1943</v>
      </c>
      <c r="C1472" s="409" t="s">
        <v>1765</v>
      </c>
      <c r="D1472" s="409" t="s">
        <v>197</v>
      </c>
      <c r="E1472" s="409">
        <v>74</v>
      </c>
      <c r="F1472" s="409" t="s">
        <v>5037</v>
      </c>
      <c r="G1472" s="409">
        <v>2</v>
      </c>
      <c r="H1472" s="409">
        <v>1</v>
      </c>
    </row>
    <row r="1473" spans="1:8" x14ac:dyDescent="0.25">
      <c r="A1473" s="409" t="s">
        <v>1754</v>
      </c>
      <c r="B1473" s="409" t="s">
        <v>1945</v>
      </c>
      <c r="C1473" s="409" t="s">
        <v>1765</v>
      </c>
      <c r="D1473" s="409" t="s">
        <v>197</v>
      </c>
      <c r="E1473" s="409">
        <v>74</v>
      </c>
      <c r="F1473" s="409" t="s">
        <v>5038</v>
      </c>
      <c r="G1473" s="409">
        <v>2</v>
      </c>
      <c r="H1473" s="409">
        <v>1</v>
      </c>
    </row>
    <row r="1474" spans="1:8" x14ac:dyDescent="0.25">
      <c r="A1474" s="409" t="s">
        <v>1754</v>
      </c>
      <c r="B1474" s="409" t="s">
        <v>1946</v>
      </c>
      <c r="C1474" s="409" t="s">
        <v>1765</v>
      </c>
      <c r="D1474" s="409" t="s">
        <v>197</v>
      </c>
      <c r="E1474" s="409">
        <v>74</v>
      </c>
      <c r="F1474" s="409" t="s">
        <v>5039</v>
      </c>
      <c r="G1474" s="409">
        <v>2</v>
      </c>
      <c r="H1474" s="409">
        <v>1</v>
      </c>
    </row>
    <row r="1475" spans="1:8" x14ac:dyDescent="0.25">
      <c r="A1475" s="409" t="s">
        <v>1754</v>
      </c>
      <c r="B1475" s="409" t="s">
        <v>1952</v>
      </c>
      <c r="C1475" s="409" t="s">
        <v>1765</v>
      </c>
      <c r="D1475" s="409" t="s">
        <v>197</v>
      </c>
      <c r="E1475" s="409">
        <v>74</v>
      </c>
      <c r="F1475" s="409" t="s">
        <v>5040</v>
      </c>
      <c r="G1475" s="409">
        <v>2</v>
      </c>
      <c r="H1475" s="409">
        <v>1</v>
      </c>
    </row>
    <row r="1476" spans="1:8" x14ac:dyDescent="0.25">
      <c r="A1476" s="409" t="s">
        <v>1754</v>
      </c>
      <c r="B1476" s="409" t="s">
        <v>1953</v>
      </c>
      <c r="C1476" s="409" t="s">
        <v>1765</v>
      </c>
      <c r="D1476" s="409" t="s">
        <v>197</v>
      </c>
      <c r="E1476" s="409">
        <v>74</v>
      </c>
      <c r="F1476" s="409" t="s">
        <v>5041</v>
      </c>
      <c r="G1476" s="409">
        <v>2</v>
      </c>
      <c r="H1476" s="409">
        <v>1</v>
      </c>
    </row>
    <row r="1477" spans="1:8" x14ac:dyDescent="0.25">
      <c r="A1477" s="409" t="s">
        <v>1754</v>
      </c>
      <c r="B1477" s="409" t="s">
        <v>1955</v>
      </c>
      <c r="C1477" s="409" t="s">
        <v>1765</v>
      </c>
      <c r="D1477" s="409" t="s">
        <v>197</v>
      </c>
      <c r="E1477" s="409">
        <v>74</v>
      </c>
      <c r="F1477" s="409" t="s">
        <v>5042</v>
      </c>
      <c r="G1477" s="409">
        <v>2</v>
      </c>
      <c r="H1477" s="409">
        <v>1</v>
      </c>
    </row>
    <row r="1478" spans="1:8" x14ac:dyDescent="0.25">
      <c r="A1478" s="409" t="s">
        <v>1754</v>
      </c>
      <c r="B1478" s="409" t="s">
        <v>2825</v>
      </c>
      <c r="C1478" s="409" t="s">
        <v>2716</v>
      </c>
      <c r="D1478" s="409" t="s">
        <v>197</v>
      </c>
      <c r="E1478" s="409">
        <v>74</v>
      </c>
      <c r="F1478" s="409" t="s">
        <v>5043</v>
      </c>
      <c r="G1478" s="409">
        <v>7</v>
      </c>
      <c r="H1478" s="409">
        <v>1</v>
      </c>
    </row>
    <row r="1479" spans="1:8" x14ac:dyDescent="0.25">
      <c r="A1479" s="409" t="s">
        <v>1754</v>
      </c>
      <c r="B1479" s="409" t="s">
        <v>3031</v>
      </c>
      <c r="C1479" s="409" t="s">
        <v>2716</v>
      </c>
      <c r="D1479" s="409" t="s">
        <v>197</v>
      </c>
      <c r="E1479" s="409">
        <v>74</v>
      </c>
      <c r="F1479" s="409" t="s">
        <v>5044</v>
      </c>
      <c r="G1479" s="409">
        <v>7</v>
      </c>
      <c r="H1479" s="409">
        <v>1</v>
      </c>
    </row>
    <row r="1480" spans="1:8" x14ac:dyDescent="0.25">
      <c r="A1480" s="409" t="s">
        <v>1754</v>
      </c>
      <c r="B1480" s="409" t="s">
        <v>235</v>
      </c>
      <c r="C1480" s="409" t="s">
        <v>1649</v>
      </c>
      <c r="D1480" s="409" t="s">
        <v>197</v>
      </c>
      <c r="E1480" s="409">
        <v>74</v>
      </c>
      <c r="F1480" s="409" t="s">
        <v>5045</v>
      </c>
      <c r="G1480" s="409">
        <v>96</v>
      </c>
      <c r="H1480" s="409">
        <v>1</v>
      </c>
    </row>
    <row r="1481" spans="1:8" x14ac:dyDescent="0.25">
      <c r="A1481" s="409" t="s">
        <v>1704</v>
      </c>
      <c r="B1481" s="409" t="s">
        <v>1705</v>
      </c>
      <c r="C1481" s="409" t="s">
        <v>1675</v>
      </c>
      <c r="D1481" s="409" t="s">
        <v>197</v>
      </c>
      <c r="E1481" s="409">
        <v>75</v>
      </c>
      <c r="F1481" s="409" t="s">
        <v>5046</v>
      </c>
      <c r="G1481" s="409">
        <v>1</v>
      </c>
      <c r="H1481" s="409">
        <v>1</v>
      </c>
    </row>
    <row r="1482" spans="1:8" x14ac:dyDescent="0.25">
      <c r="A1482" s="409" t="s">
        <v>1704</v>
      </c>
      <c r="B1482" s="409" t="s">
        <v>345</v>
      </c>
      <c r="C1482" s="409" t="s">
        <v>1675</v>
      </c>
      <c r="D1482" s="409" t="s">
        <v>197</v>
      </c>
      <c r="E1482" s="409">
        <v>75</v>
      </c>
      <c r="F1482" s="409" t="s">
        <v>5047</v>
      </c>
      <c r="G1482" s="409">
        <v>1</v>
      </c>
      <c r="H1482" s="409">
        <v>1</v>
      </c>
    </row>
    <row r="1483" spans="1:8" x14ac:dyDescent="0.25">
      <c r="A1483" s="409" t="s">
        <v>1704</v>
      </c>
      <c r="B1483" s="409" t="s">
        <v>1718</v>
      </c>
      <c r="C1483" s="409" t="s">
        <v>1675</v>
      </c>
      <c r="D1483" s="409" t="s">
        <v>197</v>
      </c>
      <c r="E1483" s="409">
        <v>75</v>
      </c>
      <c r="F1483" s="409" t="s">
        <v>5048</v>
      </c>
      <c r="G1483" s="409">
        <v>1</v>
      </c>
      <c r="H1483" s="409">
        <v>1</v>
      </c>
    </row>
    <row r="1484" spans="1:8" x14ac:dyDescent="0.25">
      <c r="A1484" s="409" t="s">
        <v>1704</v>
      </c>
      <c r="B1484" s="409" t="s">
        <v>1720</v>
      </c>
      <c r="C1484" s="409" t="s">
        <v>1675</v>
      </c>
      <c r="D1484" s="409" t="s">
        <v>197</v>
      </c>
      <c r="E1484" s="409">
        <v>75</v>
      </c>
      <c r="F1484" s="409" t="s">
        <v>5049</v>
      </c>
      <c r="G1484" s="409">
        <v>1</v>
      </c>
      <c r="H1484" s="409">
        <v>1</v>
      </c>
    </row>
    <row r="1485" spans="1:8" x14ac:dyDescent="0.25">
      <c r="A1485" s="409" t="s">
        <v>1704</v>
      </c>
      <c r="B1485" s="409" t="s">
        <v>1806</v>
      </c>
      <c r="C1485" s="409" t="s">
        <v>1765</v>
      </c>
      <c r="D1485" s="409" t="s">
        <v>197</v>
      </c>
      <c r="E1485" s="409">
        <v>75</v>
      </c>
      <c r="F1485" s="409" t="s">
        <v>5050</v>
      </c>
      <c r="G1485" s="409">
        <v>2</v>
      </c>
      <c r="H1485" s="409">
        <v>1</v>
      </c>
    </row>
    <row r="1486" spans="1:8" x14ac:dyDescent="0.25">
      <c r="A1486" s="409" t="s">
        <v>1704</v>
      </c>
      <c r="B1486" s="409" t="s">
        <v>1835</v>
      </c>
      <c r="C1486" s="409" t="s">
        <v>1765</v>
      </c>
      <c r="D1486" s="409" t="s">
        <v>197</v>
      </c>
      <c r="E1486" s="409">
        <v>75</v>
      </c>
      <c r="F1486" s="409" t="s">
        <v>5051</v>
      </c>
      <c r="G1486" s="409">
        <v>2</v>
      </c>
      <c r="H1486" s="409">
        <v>1</v>
      </c>
    </row>
    <row r="1487" spans="1:8" x14ac:dyDescent="0.25">
      <c r="A1487" s="409" t="s">
        <v>1704</v>
      </c>
      <c r="B1487" s="409" t="s">
        <v>1881</v>
      </c>
      <c r="C1487" s="409" t="s">
        <v>1765</v>
      </c>
      <c r="D1487" s="409" t="s">
        <v>197</v>
      </c>
      <c r="E1487" s="409">
        <v>75</v>
      </c>
      <c r="F1487" s="409" t="s">
        <v>5052</v>
      </c>
      <c r="G1487" s="409">
        <v>2</v>
      </c>
      <c r="H1487" s="409">
        <v>1</v>
      </c>
    </row>
    <row r="1488" spans="1:8" x14ac:dyDescent="0.25">
      <c r="A1488" s="409" t="s">
        <v>1704</v>
      </c>
      <c r="B1488" s="409" t="s">
        <v>1900</v>
      </c>
      <c r="C1488" s="409" t="s">
        <v>1765</v>
      </c>
      <c r="D1488" s="409" t="s">
        <v>197</v>
      </c>
      <c r="E1488" s="409">
        <v>75</v>
      </c>
      <c r="F1488" s="409" t="s">
        <v>5053</v>
      </c>
      <c r="G1488" s="409">
        <v>2</v>
      </c>
      <c r="H1488" s="409">
        <v>1</v>
      </c>
    </row>
    <row r="1489" spans="1:8" x14ac:dyDescent="0.25">
      <c r="A1489" s="409" t="s">
        <v>1704</v>
      </c>
      <c r="B1489" s="409" t="s">
        <v>1964</v>
      </c>
      <c r="C1489" s="409" t="s">
        <v>1652</v>
      </c>
      <c r="D1489" s="409" t="s">
        <v>197</v>
      </c>
      <c r="E1489" s="409">
        <v>75</v>
      </c>
      <c r="F1489" s="409" t="s">
        <v>5054</v>
      </c>
      <c r="G1489" s="409">
        <v>3</v>
      </c>
      <c r="H1489" s="409">
        <v>1</v>
      </c>
    </row>
    <row r="1490" spans="1:8" x14ac:dyDescent="0.25">
      <c r="A1490" s="409" t="s">
        <v>1704</v>
      </c>
      <c r="B1490" s="409" t="s">
        <v>2013</v>
      </c>
      <c r="C1490" s="409" t="s">
        <v>1652</v>
      </c>
      <c r="D1490" s="409" t="s">
        <v>197</v>
      </c>
      <c r="E1490" s="409">
        <v>75</v>
      </c>
      <c r="F1490" s="409" t="s">
        <v>5055</v>
      </c>
      <c r="G1490" s="409">
        <v>3</v>
      </c>
      <c r="H1490" s="409">
        <v>1</v>
      </c>
    </row>
    <row r="1491" spans="1:8" x14ac:dyDescent="0.25">
      <c r="A1491" s="409" t="s">
        <v>1704</v>
      </c>
      <c r="B1491" s="409" t="s">
        <v>2061</v>
      </c>
      <c r="C1491" s="409" t="s">
        <v>1652</v>
      </c>
      <c r="D1491" s="409" t="s">
        <v>197</v>
      </c>
      <c r="E1491" s="409">
        <v>75</v>
      </c>
      <c r="F1491" s="409" t="s">
        <v>5056</v>
      </c>
      <c r="G1491" s="409">
        <v>3</v>
      </c>
      <c r="H1491" s="409">
        <v>1</v>
      </c>
    </row>
    <row r="1492" spans="1:8" x14ac:dyDescent="0.25">
      <c r="A1492" s="409" t="s">
        <v>1704</v>
      </c>
      <c r="B1492" s="409" t="s">
        <v>2084</v>
      </c>
      <c r="C1492" s="409" t="s">
        <v>1652</v>
      </c>
      <c r="D1492" s="409" t="s">
        <v>197</v>
      </c>
      <c r="E1492" s="409">
        <v>75</v>
      </c>
      <c r="F1492" s="409" t="s">
        <v>5057</v>
      </c>
      <c r="G1492" s="409">
        <v>3</v>
      </c>
      <c r="H1492" s="409">
        <v>1</v>
      </c>
    </row>
    <row r="1493" spans="1:8" x14ac:dyDescent="0.25">
      <c r="A1493" s="409" t="s">
        <v>1704</v>
      </c>
      <c r="B1493" s="409" t="s">
        <v>2168</v>
      </c>
      <c r="C1493" s="409" t="s">
        <v>1652</v>
      </c>
      <c r="D1493" s="409" t="s">
        <v>197</v>
      </c>
      <c r="E1493" s="409">
        <v>75</v>
      </c>
      <c r="F1493" s="409" t="s">
        <v>5058</v>
      </c>
      <c r="G1493" s="409">
        <v>3</v>
      </c>
      <c r="H1493" s="409">
        <v>1</v>
      </c>
    </row>
    <row r="1494" spans="1:8" x14ac:dyDescent="0.25">
      <c r="A1494" s="409" t="s">
        <v>1704</v>
      </c>
      <c r="B1494" s="409" t="s">
        <v>2214</v>
      </c>
      <c r="C1494" s="409" t="s">
        <v>1649</v>
      </c>
      <c r="D1494" s="409" t="s">
        <v>197</v>
      </c>
      <c r="E1494" s="409">
        <v>75</v>
      </c>
      <c r="F1494" s="409" t="s">
        <v>5059</v>
      </c>
      <c r="G1494" s="409">
        <v>96</v>
      </c>
      <c r="H1494" s="409">
        <v>1</v>
      </c>
    </row>
    <row r="1495" spans="1:8" x14ac:dyDescent="0.25">
      <c r="A1495" s="409" t="s">
        <v>1704</v>
      </c>
      <c r="B1495" s="409" t="s">
        <v>2220</v>
      </c>
      <c r="C1495" s="409" t="s">
        <v>1649</v>
      </c>
      <c r="D1495" s="409" t="s">
        <v>197</v>
      </c>
      <c r="E1495" s="409">
        <v>75</v>
      </c>
      <c r="F1495" s="409" t="s">
        <v>5060</v>
      </c>
      <c r="G1495" s="409">
        <v>96</v>
      </c>
      <c r="H1495" s="409">
        <v>1</v>
      </c>
    </row>
    <row r="1496" spans="1:8" x14ac:dyDescent="0.25">
      <c r="A1496" s="409" t="s">
        <v>1704</v>
      </c>
      <c r="B1496" s="409" t="s">
        <v>2348</v>
      </c>
      <c r="C1496" s="409" t="s">
        <v>1645</v>
      </c>
      <c r="D1496" s="409" t="s">
        <v>197</v>
      </c>
      <c r="E1496" s="409">
        <v>75</v>
      </c>
      <c r="F1496" s="409" t="s">
        <v>5061</v>
      </c>
      <c r="G1496" s="409">
        <v>4</v>
      </c>
      <c r="H1496" s="409">
        <v>1</v>
      </c>
    </row>
    <row r="1497" spans="1:8" x14ac:dyDescent="0.25">
      <c r="A1497" s="409" t="s">
        <v>1704</v>
      </c>
      <c r="B1497" s="409" t="s">
        <v>2365</v>
      </c>
      <c r="C1497" s="409" t="s">
        <v>1645</v>
      </c>
      <c r="D1497" s="409" t="s">
        <v>197</v>
      </c>
      <c r="E1497" s="409">
        <v>75</v>
      </c>
      <c r="F1497" s="409" t="s">
        <v>5062</v>
      </c>
      <c r="G1497" s="409">
        <v>4</v>
      </c>
      <c r="H1497" s="409">
        <v>1</v>
      </c>
    </row>
    <row r="1498" spans="1:8" x14ac:dyDescent="0.25">
      <c r="A1498" s="409" t="s">
        <v>1704</v>
      </c>
      <c r="B1498" s="409" t="s">
        <v>2369</v>
      </c>
      <c r="C1498" s="409" t="s">
        <v>1645</v>
      </c>
      <c r="D1498" s="409" t="s">
        <v>197</v>
      </c>
      <c r="E1498" s="409">
        <v>75</v>
      </c>
      <c r="F1498" s="409" t="s">
        <v>5063</v>
      </c>
      <c r="G1498" s="409">
        <v>4</v>
      </c>
      <c r="H1498" s="409">
        <v>1</v>
      </c>
    </row>
    <row r="1499" spans="1:8" x14ac:dyDescent="0.25">
      <c r="A1499" s="409" t="s">
        <v>1704</v>
      </c>
      <c r="B1499" s="409" t="s">
        <v>2380</v>
      </c>
      <c r="C1499" s="409" t="s">
        <v>1645</v>
      </c>
      <c r="D1499" s="409" t="s">
        <v>197</v>
      </c>
      <c r="E1499" s="409">
        <v>75</v>
      </c>
      <c r="F1499" s="409" t="s">
        <v>5064</v>
      </c>
      <c r="G1499" s="409">
        <v>4</v>
      </c>
      <c r="H1499" s="409">
        <v>1</v>
      </c>
    </row>
    <row r="1500" spans="1:8" x14ac:dyDescent="0.25">
      <c r="A1500" s="409" t="s">
        <v>1704</v>
      </c>
      <c r="B1500" s="409" t="s">
        <v>2385</v>
      </c>
      <c r="C1500" s="409" t="s">
        <v>1645</v>
      </c>
      <c r="D1500" s="409" t="s">
        <v>197</v>
      </c>
      <c r="E1500" s="409">
        <v>75</v>
      </c>
      <c r="F1500" s="409" t="s">
        <v>5065</v>
      </c>
      <c r="G1500" s="409">
        <v>4</v>
      </c>
      <c r="H1500" s="409">
        <v>1</v>
      </c>
    </row>
    <row r="1501" spans="1:8" x14ac:dyDescent="0.25">
      <c r="A1501" s="409" t="s">
        <v>1704</v>
      </c>
      <c r="B1501" s="409" t="s">
        <v>2387</v>
      </c>
      <c r="C1501" s="409" t="s">
        <v>1645</v>
      </c>
      <c r="D1501" s="409" t="s">
        <v>197</v>
      </c>
      <c r="E1501" s="409">
        <v>75</v>
      </c>
      <c r="F1501" s="409" t="s">
        <v>5066</v>
      </c>
      <c r="G1501" s="409">
        <v>4</v>
      </c>
      <c r="H1501" s="409">
        <v>1</v>
      </c>
    </row>
    <row r="1502" spans="1:8" x14ac:dyDescent="0.25">
      <c r="A1502" s="409" t="s">
        <v>1704</v>
      </c>
      <c r="B1502" s="409" t="s">
        <v>2418</v>
      </c>
      <c r="C1502" s="409" t="s">
        <v>1645</v>
      </c>
      <c r="D1502" s="409" t="s">
        <v>197</v>
      </c>
      <c r="E1502" s="409">
        <v>75</v>
      </c>
      <c r="F1502" s="409" t="s">
        <v>5067</v>
      </c>
      <c r="G1502" s="409">
        <v>4</v>
      </c>
      <c r="H1502" s="409">
        <v>1</v>
      </c>
    </row>
    <row r="1503" spans="1:8" x14ac:dyDescent="0.25">
      <c r="A1503" s="409" t="s">
        <v>1704</v>
      </c>
      <c r="B1503" s="409" t="s">
        <v>2419</v>
      </c>
      <c r="C1503" s="409" t="s">
        <v>1645</v>
      </c>
      <c r="D1503" s="409" t="s">
        <v>197</v>
      </c>
      <c r="E1503" s="409">
        <v>75</v>
      </c>
      <c r="F1503" s="409" t="s">
        <v>5068</v>
      </c>
      <c r="G1503" s="409">
        <v>4</v>
      </c>
      <c r="H1503" s="409">
        <v>1</v>
      </c>
    </row>
    <row r="1504" spans="1:8" x14ac:dyDescent="0.25">
      <c r="A1504" s="409" t="s">
        <v>1704</v>
      </c>
      <c r="B1504" s="409" t="s">
        <v>2429</v>
      </c>
      <c r="C1504" s="409" t="s">
        <v>1645</v>
      </c>
      <c r="D1504" s="409" t="s">
        <v>197</v>
      </c>
      <c r="E1504" s="409">
        <v>75</v>
      </c>
      <c r="F1504" s="409" t="s">
        <v>5069</v>
      </c>
      <c r="G1504" s="409">
        <v>4</v>
      </c>
      <c r="H1504" s="409">
        <v>1</v>
      </c>
    </row>
    <row r="1505" spans="1:8" x14ac:dyDescent="0.25">
      <c r="A1505" s="409" t="s">
        <v>1704</v>
      </c>
      <c r="B1505" s="409" t="s">
        <v>2441</v>
      </c>
      <c r="C1505" s="409" t="s">
        <v>1645</v>
      </c>
      <c r="D1505" s="409" t="s">
        <v>197</v>
      </c>
      <c r="E1505" s="409">
        <v>75</v>
      </c>
      <c r="F1505" s="409" t="s">
        <v>5070</v>
      </c>
      <c r="G1505" s="409">
        <v>4</v>
      </c>
      <c r="H1505" s="409">
        <v>1</v>
      </c>
    </row>
    <row r="1506" spans="1:8" x14ac:dyDescent="0.25">
      <c r="A1506" s="409" t="s">
        <v>1704</v>
      </c>
      <c r="B1506" s="409" t="s">
        <v>2461</v>
      </c>
      <c r="C1506" s="409" t="s">
        <v>1645</v>
      </c>
      <c r="D1506" s="409" t="s">
        <v>197</v>
      </c>
      <c r="E1506" s="409">
        <v>75</v>
      </c>
      <c r="F1506" s="409" t="s">
        <v>5071</v>
      </c>
      <c r="G1506" s="409">
        <v>4</v>
      </c>
      <c r="H1506" s="409">
        <v>1</v>
      </c>
    </row>
    <row r="1507" spans="1:8" x14ac:dyDescent="0.25">
      <c r="A1507" s="409" t="s">
        <v>1704</v>
      </c>
      <c r="B1507" s="409" t="s">
        <v>2475</v>
      </c>
      <c r="C1507" s="409" t="s">
        <v>1645</v>
      </c>
      <c r="D1507" s="409" t="s">
        <v>197</v>
      </c>
      <c r="E1507" s="409">
        <v>75</v>
      </c>
      <c r="F1507" s="409" t="s">
        <v>5072</v>
      </c>
      <c r="G1507" s="409">
        <v>4</v>
      </c>
      <c r="H1507" s="409">
        <v>1</v>
      </c>
    </row>
    <row r="1508" spans="1:8" x14ac:dyDescent="0.25">
      <c r="A1508" s="409" t="s">
        <v>1704</v>
      </c>
      <c r="B1508" s="409" t="s">
        <v>2499</v>
      </c>
      <c r="C1508" s="409" t="s">
        <v>1646</v>
      </c>
      <c r="D1508" s="409" t="s">
        <v>197</v>
      </c>
      <c r="E1508" s="409">
        <v>75</v>
      </c>
      <c r="F1508" s="409" t="s">
        <v>5073</v>
      </c>
      <c r="G1508" s="409">
        <v>5</v>
      </c>
      <c r="H1508" s="409">
        <v>1</v>
      </c>
    </row>
    <row r="1509" spans="1:8" x14ac:dyDescent="0.25">
      <c r="A1509" s="409" t="s">
        <v>1704</v>
      </c>
      <c r="B1509" s="409" t="s">
        <v>2525</v>
      </c>
      <c r="C1509" s="409" t="s">
        <v>1646</v>
      </c>
      <c r="D1509" s="409" t="s">
        <v>197</v>
      </c>
      <c r="E1509" s="409">
        <v>75</v>
      </c>
      <c r="F1509" s="409" t="s">
        <v>5074</v>
      </c>
      <c r="G1509" s="409">
        <v>5</v>
      </c>
      <c r="H1509" s="409">
        <v>1</v>
      </c>
    </row>
    <row r="1510" spans="1:8" x14ac:dyDescent="0.25">
      <c r="A1510" s="409" t="s">
        <v>1704</v>
      </c>
      <c r="B1510" s="409" t="s">
        <v>2547</v>
      </c>
      <c r="C1510" s="409" t="s">
        <v>1646</v>
      </c>
      <c r="D1510" s="409" t="s">
        <v>197</v>
      </c>
      <c r="E1510" s="409">
        <v>75</v>
      </c>
      <c r="F1510" s="409" t="s">
        <v>5075</v>
      </c>
      <c r="G1510" s="409">
        <v>5</v>
      </c>
      <c r="H1510" s="409">
        <v>1</v>
      </c>
    </row>
    <row r="1511" spans="1:8" x14ac:dyDescent="0.25">
      <c r="A1511" s="409" t="s">
        <v>1704</v>
      </c>
      <c r="B1511" s="409" t="s">
        <v>2555</v>
      </c>
      <c r="C1511" s="409" t="s">
        <v>1646</v>
      </c>
      <c r="D1511" s="409" t="s">
        <v>197</v>
      </c>
      <c r="E1511" s="409">
        <v>75</v>
      </c>
      <c r="F1511" s="409" t="s">
        <v>5076</v>
      </c>
      <c r="G1511" s="409">
        <v>5</v>
      </c>
      <c r="H1511" s="409">
        <v>1</v>
      </c>
    </row>
    <row r="1512" spans="1:8" x14ac:dyDescent="0.25">
      <c r="A1512" s="409" t="s">
        <v>1704</v>
      </c>
      <c r="B1512" s="409" t="s">
        <v>2589</v>
      </c>
      <c r="C1512" s="409" t="s">
        <v>1646</v>
      </c>
      <c r="D1512" s="409" t="s">
        <v>197</v>
      </c>
      <c r="E1512" s="409">
        <v>75</v>
      </c>
      <c r="F1512" s="409" t="s">
        <v>5077</v>
      </c>
      <c r="G1512" s="409">
        <v>5</v>
      </c>
      <c r="H1512" s="409">
        <v>1</v>
      </c>
    </row>
    <row r="1513" spans="1:8" x14ac:dyDescent="0.25">
      <c r="A1513" s="409" t="s">
        <v>1704</v>
      </c>
      <c r="B1513" s="409" t="s">
        <v>2726</v>
      </c>
      <c r="C1513" s="409" t="s">
        <v>2716</v>
      </c>
      <c r="D1513" s="409" t="s">
        <v>197</v>
      </c>
      <c r="E1513" s="409">
        <v>75</v>
      </c>
      <c r="F1513" s="409" t="s">
        <v>5078</v>
      </c>
      <c r="G1513" s="409">
        <v>7</v>
      </c>
      <c r="H1513" s="409">
        <v>1</v>
      </c>
    </row>
    <row r="1514" spans="1:8" x14ac:dyDescent="0.25">
      <c r="A1514" s="409" t="s">
        <v>1704</v>
      </c>
      <c r="B1514" s="409" t="s">
        <v>2739</v>
      </c>
      <c r="C1514" s="409" t="s">
        <v>2716</v>
      </c>
      <c r="D1514" s="409" t="s">
        <v>197</v>
      </c>
      <c r="E1514" s="409">
        <v>75</v>
      </c>
      <c r="F1514" s="409" t="s">
        <v>5079</v>
      </c>
      <c r="G1514" s="409">
        <v>7</v>
      </c>
      <c r="H1514" s="409">
        <v>1</v>
      </c>
    </row>
    <row r="1515" spans="1:8" x14ac:dyDescent="0.25">
      <c r="A1515" s="409" t="s">
        <v>1704</v>
      </c>
      <c r="B1515" s="409" t="s">
        <v>343</v>
      </c>
      <c r="C1515" s="409" t="s">
        <v>2716</v>
      </c>
      <c r="D1515" s="409" t="s">
        <v>197</v>
      </c>
      <c r="E1515" s="409">
        <v>75</v>
      </c>
      <c r="F1515" s="409" t="s">
        <v>5080</v>
      </c>
      <c r="G1515" s="409">
        <v>7</v>
      </c>
      <c r="H1515" s="409">
        <v>1</v>
      </c>
    </row>
    <row r="1516" spans="1:8" x14ac:dyDescent="0.25">
      <c r="A1516" s="409" t="s">
        <v>1704</v>
      </c>
      <c r="B1516" s="409" t="s">
        <v>2749</v>
      </c>
      <c r="C1516" s="409" t="s">
        <v>2716</v>
      </c>
      <c r="D1516" s="409" t="s">
        <v>197</v>
      </c>
      <c r="E1516" s="409">
        <v>75</v>
      </c>
      <c r="F1516" s="409" t="s">
        <v>5081</v>
      </c>
      <c r="G1516" s="409">
        <v>7</v>
      </c>
      <c r="H1516" s="409">
        <v>1</v>
      </c>
    </row>
    <row r="1517" spans="1:8" x14ac:dyDescent="0.25">
      <c r="A1517" s="409" t="s">
        <v>1704</v>
      </c>
      <c r="B1517" s="409" t="s">
        <v>346</v>
      </c>
      <c r="C1517" s="409" t="s">
        <v>2716</v>
      </c>
      <c r="D1517" s="409" t="s">
        <v>197</v>
      </c>
      <c r="E1517" s="409">
        <v>75</v>
      </c>
      <c r="F1517" s="409" t="s">
        <v>5082</v>
      </c>
      <c r="G1517" s="409">
        <v>7</v>
      </c>
      <c r="H1517" s="409">
        <v>1</v>
      </c>
    </row>
    <row r="1518" spans="1:8" x14ac:dyDescent="0.25">
      <c r="A1518" s="409" t="s">
        <v>1704</v>
      </c>
      <c r="B1518" s="409" t="s">
        <v>347</v>
      </c>
      <c r="C1518" s="409" t="s">
        <v>2716</v>
      </c>
      <c r="D1518" s="409" t="s">
        <v>197</v>
      </c>
      <c r="E1518" s="409">
        <v>75</v>
      </c>
      <c r="F1518" s="409" t="s">
        <v>5083</v>
      </c>
      <c r="G1518" s="409">
        <v>7</v>
      </c>
      <c r="H1518" s="409">
        <v>1</v>
      </c>
    </row>
    <row r="1519" spans="1:8" x14ac:dyDescent="0.25">
      <c r="A1519" s="409" t="s">
        <v>1704</v>
      </c>
      <c r="B1519" s="409" t="s">
        <v>2809</v>
      </c>
      <c r="C1519" s="409" t="s">
        <v>2716</v>
      </c>
      <c r="D1519" s="409" t="s">
        <v>197</v>
      </c>
      <c r="E1519" s="409">
        <v>75</v>
      </c>
      <c r="F1519" s="409" t="s">
        <v>5084</v>
      </c>
      <c r="G1519" s="409">
        <v>7</v>
      </c>
      <c r="H1519" s="409">
        <v>1</v>
      </c>
    </row>
    <row r="1520" spans="1:8" x14ac:dyDescent="0.25">
      <c r="A1520" s="409" t="s">
        <v>1704</v>
      </c>
      <c r="B1520" s="409" t="s">
        <v>2823</v>
      </c>
      <c r="C1520" s="409" t="s">
        <v>2716</v>
      </c>
      <c r="D1520" s="409" t="s">
        <v>197</v>
      </c>
      <c r="E1520" s="409">
        <v>75</v>
      </c>
      <c r="F1520" s="409" t="s">
        <v>5085</v>
      </c>
      <c r="G1520" s="409">
        <v>7</v>
      </c>
      <c r="H1520" s="409">
        <v>1</v>
      </c>
    </row>
    <row r="1521" spans="1:8" x14ac:dyDescent="0.25">
      <c r="A1521" s="409" t="s">
        <v>1704</v>
      </c>
      <c r="B1521" s="409" t="s">
        <v>2824</v>
      </c>
      <c r="C1521" s="409" t="s">
        <v>2716</v>
      </c>
      <c r="D1521" s="409" t="s">
        <v>197</v>
      </c>
      <c r="E1521" s="409">
        <v>75</v>
      </c>
      <c r="F1521" s="409" t="s">
        <v>5086</v>
      </c>
      <c r="G1521" s="409">
        <v>7</v>
      </c>
      <c r="H1521" s="409">
        <v>1</v>
      </c>
    </row>
    <row r="1522" spans="1:8" x14ac:dyDescent="0.25">
      <c r="A1522" s="409" t="s">
        <v>1704</v>
      </c>
      <c r="B1522" s="409" t="s">
        <v>2837</v>
      </c>
      <c r="C1522" s="409" t="s">
        <v>2716</v>
      </c>
      <c r="D1522" s="409" t="s">
        <v>197</v>
      </c>
      <c r="E1522" s="409">
        <v>75</v>
      </c>
      <c r="F1522" s="409" t="s">
        <v>5087</v>
      </c>
      <c r="G1522" s="409">
        <v>7</v>
      </c>
      <c r="H1522" s="409">
        <v>1</v>
      </c>
    </row>
    <row r="1523" spans="1:8" x14ac:dyDescent="0.25">
      <c r="A1523" s="409" t="s">
        <v>1704</v>
      </c>
      <c r="B1523" s="409" t="s">
        <v>2845</v>
      </c>
      <c r="C1523" s="409" t="s">
        <v>2716</v>
      </c>
      <c r="D1523" s="409" t="s">
        <v>197</v>
      </c>
      <c r="E1523" s="409">
        <v>75</v>
      </c>
      <c r="F1523" s="409" t="s">
        <v>5088</v>
      </c>
      <c r="G1523" s="409">
        <v>7</v>
      </c>
      <c r="H1523" s="409">
        <v>1</v>
      </c>
    </row>
    <row r="1524" spans="1:8" x14ac:dyDescent="0.25">
      <c r="A1524" s="409" t="s">
        <v>1704</v>
      </c>
      <c r="B1524" s="409" t="s">
        <v>2853</v>
      </c>
      <c r="C1524" s="409" t="s">
        <v>2716</v>
      </c>
      <c r="D1524" s="409" t="s">
        <v>197</v>
      </c>
      <c r="E1524" s="409">
        <v>75</v>
      </c>
      <c r="F1524" s="409" t="s">
        <v>5089</v>
      </c>
      <c r="G1524" s="409">
        <v>7</v>
      </c>
      <c r="H1524" s="409">
        <v>1</v>
      </c>
    </row>
    <row r="1525" spans="1:8" x14ac:dyDescent="0.25">
      <c r="A1525" s="409" t="s">
        <v>1704</v>
      </c>
      <c r="B1525" s="409" t="s">
        <v>2866</v>
      </c>
      <c r="C1525" s="409" t="s">
        <v>2716</v>
      </c>
      <c r="D1525" s="409" t="s">
        <v>197</v>
      </c>
      <c r="E1525" s="409">
        <v>75</v>
      </c>
      <c r="F1525" s="409" t="s">
        <v>5090</v>
      </c>
      <c r="G1525" s="409">
        <v>7</v>
      </c>
      <c r="H1525" s="409">
        <v>1</v>
      </c>
    </row>
    <row r="1526" spans="1:8" x14ac:dyDescent="0.25">
      <c r="A1526" s="409" t="s">
        <v>1704</v>
      </c>
      <c r="B1526" s="409" t="s">
        <v>2198</v>
      </c>
      <c r="C1526" s="409" t="s">
        <v>2716</v>
      </c>
      <c r="D1526" s="409" t="s">
        <v>197</v>
      </c>
      <c r="E1526" s="409">
        <v>75</v>
      </c>
      <c r="F1526" s="409" t="s">
        <v>5091</v>
      </c>
      <c r="G1526" s="409">
        <v>7</v>
      </c>
      <c r="H1526" s="409">
        <v>1</v>
      </c>
    </row>
    <row r="1527" spans="1:8" x14ac:dyDescent="0.25">
      <c r="A1527" s="409" t="s">
        <v>1704</v>
      </c>
      <c r="B1527" s="409" t="s">
        <v>2918</v>
      </c>
      <c r="C1527" s="409" t="s">
        <v>2716</v>
      </c>
      <c r="D1527" s="409" t="s">
        <v>197</v>
      </c>
      <c r="E1527" s="409">
        <v>75</v>
      </c>
      <c r="F1527" s="409" t="s">
        <v>5092</v>
      </c>
      <c r="G1527" s="409">
        <v>7</v>
      </c>
      <c r="H1527" s="409">
        <v>1</v>
      </c>
    </row>
    <row r="1528" spans="1:8" x14ac:dyDescent="0.25">
      <c r="A1528" s="409" t="s">
        <v>1704</v>
      </c>
      <c r="B1528" s="409" t="s">
        <v>2977</v>
      </c>
      <c r="C1528" s="409" t="s">
        <v>2716</v>
      </c>
      <c r="D1528" s="409" t="s">
        <v>197</v>
      </c>
      <c r="E1528" s="409">
        <v>75</v>
      </c>
      <c r="F1528" s="409" t="s">
        <v>5093</v>
      </c>
      <c r="G1528" s="409">
        <v>7</v>
      </c>
      <c r="H1528" s="409">
        <v>1</v>
      </c>
    </row>
    <row r="1529" spans="1:8" x14ac:dyDescent="0.25">
      <c r="A1529" s="409" t="s">
        <v>1704</v>
      </c>
      <c r="B1529" s="409" t="s">
        <v>2979</v>
      </c>
      <c r="C1529" s="409" t="s">
        <v>2716</v>
      </c>
      <c r="D1529" s="409" t="s">
        <v>197</v>
      </c>
      <c r="E1529" s="409">
        <v>75</v>
      </c>
      <c r="F1529" s="409" t="s">
        <v>5094</v>
      </c>
      <c r="G1529" s="409">
        <v>7</v>
      </c>
      <c r="H1529" s="409">
        <v>1</v>
      </c>
    </row>
    <row r="1530" spans="1:8" x14ac:dyDescent="0.25">
      <c r="A1530" s="409" t="s">
        <v>1704</v>
      </c>
      <c r="B1530" s="409" t="s">
        <v>2164</v>
      </c>
      <c r="C1530" s="409" t="s">
        <v>2716</v>
      </c>
      <c r="D1530" s="409" t="s">
        <v>197</v>
      </c>
      <c r="E1530" s="409">
        <v>75</v>
      </c>
      <c r="F1530" s="409" t="s">
        <v>5095</v>
      </c>
      <c r="G1530" s="409">
        <v>7</v>
      </c>
      <c r="H1530" s="409">
        <v>1</v>
      </c>
    </row>
    <row r="1531" spans="1:8" x14ac:dyDescent="0.25">
      <c r="A1531" s="409" t="s">
        <v>1704</v>
      </c>
      <c r="B1531" s="409" t="s">
        <v>2985</v>
      </c>
      <c r="C1531" s="409" t="s">
        <v>2716</v>
      </c>
      <c r="D1531" s="409" t="s">
        <v>197</v>
      </c>
      <c r="E1531" s="409">
        <v>75</v>
      </c>
      <c r="F1531" s="409" t="s">
        <v>5096</v>
      </c>
      <c r="G1531" s="409">
        <v>7</v>
      </c>
      <c r="H1531" s="409">
        <v>1</v>
      </c>
    </row>
    <row r="1532" spans="1:8" x14ac:dyDescent="0.25">
      <c r="A1532" s="409" t="s">
        <v>1704</v>
      </c>
      <c r="B1532" s="409" t="s">
        <v>2729</v>
      </c>
      <c r="C1532" s="409" t="s">
        <v>2716</v>
      </c>
      <c r="D1532" s="409" t="s">
        <v>197</v>
      </c>
      <c r="E1532" s="409">
        <v>75</v>
      </c>
      <c r="F1532" s="409" t="s">
        <v>5097</v>
      </c>
      <c r="G1532" s="409">
        <v>7</v>
      </c>
      <c r="H1532" s="409">
        <v>1</v>
      </c>
    </row>
    <row r="1533" spans="1:8" x14ac:dyDescent="0.25">
      <c r="A1533" s="409" t="s">
        <v>1704</v>
      </c>
      <c r="B1533" s="409" t="s">
        <v>3013</v>
      </c>
      <c r="C1533" s="409" t="s">
        <v>2716</v>
      </c>
      <c r="D1533" s="409" t="s">
        <v>197</v>
      </c>
      <c r="E1533" s="409">
        <v>75</v>
      </c>
      <c r="F1533" s="409" t="s">
        <v>5098</v>
      </c>
      <c r="G1533" s="409">
        <v>7</v>
      </c>
      <c r="H1533" s="409">
        <v>1</v>
      </c>
    </row>
    <row r="1534" spans="1:8" x14ac:dyDescent="0.25">
      <c r="A1534" s="409" t="s">
        <v>1704</v>
      </c>
      <c r="B1534" s="409" t="s">
        <v>3015</v>
      </c>
      <c r="C1534" s="409" t="s">
        <v>2716</v>
      </c>
      <c r="D1534" s="409" t="s">
        <v>197</v>
      </c>
      <c r="E1534" s="409">
        <v>75</v>
      </c>
      <c r="F1534" s="409" t="s">
        <v>5099</v>
      </c>
      <c r="G1534" s="409">
        <v>7</v>
      </c>
      <c r="H1534" s="409">
        <v>1</v>
      </c>
    </row>
    <row r="1535" spans="1:8" x14ac:dyDescent="0.25">
      <c r="A1535" s="409" t="s">
        <v>1704</v>
      </c>
      <c r="B1535" s="409" t="s">
        <v>3017</v>
      </c>
      <c r="C1535" s="409" t="s">
        <v>2716</v>
      </c>
      <c r="D1535" s="409" t="s">
        <v>197</v>
      </c>
      <c r="E1535" s="409">
        <v>75</v>
      </c>
      <c r="F1535" s="409" t="s">
        <v>5100</v>
      </c>
      <c r="G1535" s="409">
        <v>7</v>
      </c>
      <c r="H1535" s="409">
        <v>1</v>
      </c>
    </row>
    <row r="1536" spans="1:8" x14ac:dyDescent="0.25">
      <c r="A1536" s="409" t="s">
        <v>1704</v>
      </c>
      <c r="B1536" s="409" t="s">
        <v>3021</v>
      </c>
      <c r="C1536" s="409" t="s">
        <v>2716</v>
      </c>
      <c r="D1536" s="409" t="s">
        <v>197</v>
      </c>
      <c r="E1536" s="409">
        <v>75</v>
      </c>
      <c r="F1536" s="409" t="s">
        <v>5101</v>
      </c>
      <c r="G1536" s="409">
        <v>7</v>
      </c>
      <c r="H1536" s="409">
        <v>1</v>
      </c>
    </row>
    <row r="1537" spans="1:8" x14ac:dyDescent="0.25">
      <c r="A1537" s="409" t="s">
        <v>1704</v>
      </c>
      <c r="B1537" s="409" t="s">
        <v>3081</v>
      </c>
      <c r="C1537" s="409" t="s">
        <v>3057</v>
      </c>
      <c r="D1537" s="409" t="s">
        <v>197</v>
      </c>
      <c r="E1537" s="409">
        <v>75</v>
      </c>
      <c r="F1537" s="409" t="s">
        <v>5102</v>
      </c>
      <c r="G1537" s="409">
        <v>8</v>
      </c>
      <c r="H1537" s="409">
        <v>1</v>
      </c>
    </row>
    <row r="1538" spans="1:8" x14ac:dyDescent="0.25">
      <c r="A1538" s="409" t="s">
        <v>1704</v>
      </c>
      <c r="B1538" s="409" t="s">
        <v>3088</v>
      </c>
      <c r="C1538" s="409" t="s">
        <v>3057</v>
      </c>
      <c r="D1538" s="409" t="s">
        <v>197</v>
      </c>
      <c r="E1538" s="409">
        <v>75</v>
      </c>
      <c r="F1538" s="409" t="s">
        <v>5103</v>
      </c>
      <c r="G1538" s="409">
        <v>8</v>
      </c>
      <c r="H1538" s="409">
        <v>1</v>
      </c>
    </row>
    <row r="1539" spans="1:8" x14ac:dyDescent="0.25">
      <c r="A1539" s="409" t="s">
        <v>1704</v>
      </c>
      <c r="B1539" s="409" t="s">
        <v>3090</v>
      </c>
      <c r="C1539" s="409" t="s">
        <v>3057</v>
      </c>
      <c r="D1539" s="409" t="s">
        <v>197</v>
      </c>
      <c r="E1539" s="409">
        <v>75</v>
      </c>
      <c r="F1539" s="409" t="s">
        <v>5104</v>
      </c>
      <c r="G1539" s="409">
        <v>8</v>
      </c>
      <c r="H1539" s="409">
        <v>1</v>
      </c>
    </row>
    <row r="1540" spans="1:8" x14ac:dyDescent="0.25">
      <c r="A1540" s="409" t="s">
        <v>1704</v>
      </c>
      <c r="B1540" s="409" t="s">
        <v>3092</v>
      </c>
      <c r="C1540" s="409" t="s">
        <v>3057</v>
      </c>
      <c r="D1540" s="409" t="s">
        <v>197</v>
      </c>
      <c r="E1540" s="409">
        <v>75</v>
      </c>
      <c r="F1540" s="409" t="s">
        <v>5105</v>
      </c>
      <c r="G1540" s="409">
        <v>8</v>
      </c>
      <c r="H1540" s="409">
        <v>1</v>
      </c>
    </row>
    <row r="1541" spans="1:8" x14ac:dyDescent="0.25">
      <c r="A1541" s="409" t="s">
        <v>1704</v>
      </c>
      <c r="B1541" s="409" t="s">
        <v>3108</v>
      </c>
      <c r="C1541" s="409" t="s">
        <v>3057</v>
      </c>
      <c r="D1541" s="409" t="s">
        <v>197</v>
      </c>
      <c r="E1541" s="409">
        <v>75</v>
      </c>
      <c r="F1541" s="409" t="s">
        <v>5106</v>
      </c>
      <c r="G1541" s="409">
        <v>8</v>
      </c>
      <c r="H1541" s="409">
        <v>1</v>
      </c>
    </row>
    <row r="1542" spans="1:8" x14ac:dyDescent="0.25">
      <c r="A1542" s="409" t="s">
        <v>1704</v>
      </c>
      <c r="B1542" s="409" t="s">
        <v>2057</v>
      </c>
      <c r="C1542" s="409" t="s">
        <v>3057</v>
      </c>
      <c r="D1542" s="409" t="s">
        <v>197</v>
      </c>
      <c r="E1542" s="409">
        <v>75</v>
      </c>
      <c r="F1542" s="409" t="s">
        <v>5107</v>
      </c>
      <c r="G1542" s="409">
        <v>8</v>
      </c>
      <c r="H1542" s="409">
        <v>1</v>
      </c>
    </row>
    <row r="1543" spans="1:8" x14ac:dyDescent="0.25">
      <c r="A1543" s="409" t="s">
        <v>1704</v>
      </c>
      <c r="B1543" s="409" t="s">
        <v>344</v>
      </c>
      <c r="C1543" s="409" t="s">
        <v>3057</v>
      </c>
      <c r="D1543" s="409" t="s">
        <v>197</v>
      </c>
      <c r="E1543" s="409">
        <v>75</v>
      </c>
      <c r="F1543" s="409" t="s">
        <v>5108</v>
      </c>
      <c r="G1543" s="409">
        <v>8</v>
      </c>
      <c r="H1543" s="409">
        <v>1</v>
      </c>
    </row>
    <row r="1544" spans="1:8" x14ac:dyDescent="0.25">
      <c r="A1544" s="409" t="s">
        <v>1704</v>
      </c>
      <c r="B1544" s="409" t="s">
        <v>3121</v>
      </c>
      <c r="C1544" s="409" t="s">
        <v>3057</v>
      </c>
      <c r="D1544" s="409" t="s">
        <v>197</v>
      </c>
      <c r="E1544" s="409">
        <v>75</v>
      </c>
      <c r="F1544" s="409" t="s">
        <v>5109</v>
      </c>
      <c r="G1544" s="409">
        <v>8</v>
      </c>
      <c r="H1544" s="409">
        <v>1</v>
      </c>
    </row>
    <row r="1545" spans="1:8" x14ac:dyDescent="0.25">
      <c r="A1545" s="409" t="s">
        <v>1704</v>
      </c>
      <c r="B1545" s="409" t="s">
        <v>3146</v>
      </c>
      <c r="C1545" s="409" t="s">
        <v>3057</v>
      </c>
      <c r="D1545" s="409" t="s">
        <v>197</v>
      </c>
      <c r="E1545" s="409">
        <v>75</v>
      </c>
      <c r="F1545" s="409" t="s">
        <v>5110</v>
      </c>
      <c r="G1545" s="409">
        <v>8</v>
      </c>
      <c r="H1545" s="409">
        <v>1</v>
      </c>
    </row>
    <row r="1546" spans="1:8" x14ac:dyDescent="0.25">
      <c r="A1546" s="409" t="s">
        <v>1704</v>
      </c>
      <c r="B1546" s="409" t="s">
        <v>3157</v>
      </c>
      <c r="C1546" s="409" t="s">
        <v>3057</v>
      </c>
      <c r="D1546" s="409" t="s">
        <v>197</v>
      </c>
      <c r="E1546" s="409">
        <v>75</v>
      </c>
      <c r="F1546" s="409" t="s">
        <v>5111</v>
      </c>
      <c r="G1546" s="409">
        <v>8</v>
      </c>
      <c r="H1546" s="409">
        <v>1</v>
      </c>
    </row>
    <row r="1547" spans="1:8" x14ac:dyDescent="0.25">
      <c r="A1547" s="409" t="s">
        <v>1704</v>
      </c>
      <c r="B1547" s="409" t="s">
        <v>3165</v>
      </c>
      <c r="C1547" s="409" t="s">
        <v>3057</v>
      </c>
      <c r="D1547" s="409" t="s">
        <v>197</v>
      </c>
      <c r="E1547" s="409">
        <v>75</v>
      </c>
      <c r="F1547" s="409" t="s">
        <v>5112</v>
      </c>
      <c r="G1547" s="409">
        <v>8</v>
      </c>
      <c r="H1547" s="409">
        <v>1</v>
      </c>
    </row>
    <row r="1548" spans="1:8" x14ac:dyDescent="0.25">
      <c r="A1548" s="409" t="s">
        <v>1704</v>
      </c>
      <c r="B1548" s="409" t="s">
        <v>235</v>
      </c>
      <c r="C1548" s="409" t="s">
        <v>1649</v>
      </c>
      <c r="D1548" s="409" t="s">
        <v>197</v>
      </c>
      <c r="E1548" s="409">
        <v>75</v>
      </c>
      <c r="F1548" s="409" t="s">
        <v>5113</v>
      </c>
      <c r="G1548" s="409">
        <v>96</v>
      </c>
      <c r="H1548" s="409">
        <v>1</v>
      </c>
    </row>
    <row r="1549" spans="1:8" x14ac:dyDescent="0.25">
      <c r="A1549" s="409" t="s">
        <v>1776</v>
      </c>
      <c r="B1549" s="409" t="s">
        <v>235</v>
      </c>
      <c r="C1549" s="409" t="s">
        <v>1765</v>
      </c>
      <c r="D1549" s="409" t="s">
        <v>197</v>
      </c>
      <c r="E1549" s="409">
        <v>76</v>
      </c>
      <c r="F1549" s="409" t="s">
        <v>5114</v>
      </c>
      <c r="G1549" s="409">
        <v>2</v>
      </c>
      <c r="H1549" s="409">
        <v>1</v>
      </c>
    </row>
    <row r="1550" spans="1:8" x14ac:dyDescent="0.25">
      <c r="A1550" s="409" t="s">
        <v>1710</v>
      </c>
      <c r="B1550" s="409" t="s">
        <v>1711</v>
      </c>
      <c r="C1550" s="409" t="s">
        <v>1675</v>
      </c>
      <c r="D1550" s="409" t="s">
        <v>197</v>
      </c>
      <c r="E1550" s="409">
        <v>77</v>
      </c>
      <c r="F1550" s="409" t="s">
        <v>5115</v>
      </c>
      <c r="G1550" s="409">
        <v>1</v>
      </c>
      <c r="H1550" s="409">
        <v>1</v>
      </c>
    </row>
    <row r="1551" spans="1:8" x14ac:dyDescent="0.25">
      <c r="A1551" s="409" t="s">
        <v>1710</v>
      </c>
      <c r="B1551" s="409" t="s">
        <v>1740</v>
      </c>
      <c r="C1551" s="409" t="s">
        <v>1675</v>
      </c>
      <c r="D1551" s="409" t="s">
        <v>197</v>
      </c>
      <c r="E1551" s="409">
        <v>77</v>
      </c>
      <c r="F1551" s="409" t="s">
        <v>5116</v>
      </c>
      <c r="G1551" s="409">
        <v>1</v>
      </c>
      <c r="H1551" s="409">
        <v>1</v>
      </c>
    </row>
    <row r="1552" spans="1:8" x14ac:dyDescent="0.25">
      <c r="A1552" s="409" t="s">
        <v>1710</v>
      </c>
      <c r="B1552" s="409" t="s">
        <v>1758</v>
      </c>
      <c r="C1552" s="409" t="s">
        <v>1675</v>
      </c>
      <c r="D1552" s="409" t="s">
        <v>197</v>
      </c>
      <c r="E1552" s="409">
        <v>77</v>
      </c>
      <c r="F1552" s="409" t="s">
        <v>5117</v>
      </c>
      <c r="G1552" s="409">
        <v>1</v>
      </c>
      <c r="H1552" s="409">
        <v>1</v>
      </c>
    </row>
    <row r="1553" spans="1:8" x14ac:dyDescent="0.25">
      <c r="A1553" s="409" t="s">
        <v>1710</v>
      </c>
      <c r="B1553" s="409" t="s">
        <v>1759</v>
      </c>
      <c r="C1553" s="409" t="s">
        <v>1675</v>
      </c>
      <c r="D1553" s="409" t="s">
        <v>197</v>
      </c>
      <c r="E1553" s="409">
        <v>77</v>
      </c>
      <c r="F1553" s="409" t="s">
        <v>5118</v>
      </c>
      <c r="G1553" s="409">
        <v>1</v>
      </c>
      <c r="H1553" s="409">
        <v>1</v>
      </c>
    </row>
    <row r="1554" spans="1:8" x14ac:dyDescent="0.25">
      <c r="A1554" s="409" t="s">
        <v>1710</v>
      </c>
      <c r="B1554" s="409" t="s">
        <v>1792</v>
      </c>
      <c r="C1554" s="409" t="s">
        <v>1765</v>
      </c>
      <c r="D1554" s="409" t="s">
        <v>197</v>
      </c>
      <c r="E1554" s="409">
        <v>77</v>
      </c>
      <c r="F1554" s="409" t="s">
        <v>5119</v>
      </c>
      <c r="G1554" s="409">
        <v>2</v>
      </c>
      <c r="H1554" s="409">
        <v>1</v>
      </c>
    </row>
    <row r="1555" spans="1:8" x14ac:dyDescent="0.25">
      <c r="A1555" s="409" t="s">
        <v>1710</v>
      </c>
      <c r="B1555" s="409" t="s">
        <v>1807</v>
      </c>
      <c r="C1555" s="409" t="s">
        <v>1765</v>
      </c>
      <c r="D1555" s="409" t="s">
        <v>197</v>
      </c>
      <c r="E1555" s="409">
        <v>77</v>
      </c>
      <c r="F1555" s="409" t="s">
        <v>5120</v>
      </c>
      <c r="G1555" s="409">
        <v>2</v>
      </c>
      <c r="H1555" s="409">
        <v>1</v>
      </c>
    </row>
    <row r="1556" spans="1:8" x14ac:dyDescent="0.25">
      <c r="A1556" s="409" t="s">
        <v>1710</v>
      </c>
      <c r="B1556" s="409" t="s">
        <v>1813</v>
      </c>
      <c r="C1556" s="409" t="s">
        <v>1765</v>
      </c>
      <c r="D1556" s="409" t="s">
        <v>197</v>
      </c>
      <c r="E1556" s="409">
        <v>77</v>
      </c>
      <c r="F1556" s="409" t="s">
        <v>5121</v>
      </c>
      <c r="G1556" s="409">
        <v>2</v>
      </c>
      <c r="H1556" s="409">
        <v>1</v>
      </c>
    </row>
    <row r="1557" spans="1:8" x14ac:dyDescent="0.25">
      <c r="A1557" s="409" t="s">
        <v>1710</v>
      </c>
      <c r="B1557" s="409" t="s">
        <v>1816</v>
      </c>
      <c r="C1557" s="409" t="s">
        <v>1765</v>
      </c>
      <c r="D1557" s="409" t="s">
        <v>197</v>
      </c>
      <c r="E1557" s="409">
        <v>77</v>
      </c>
      <c r="F1557" s="409" t="s">
        <v>5122</v>
      </c>
      <c r="G1557" s="409">
        <v>2</v>
      </c>
      <c r="H1557" s="409">
        <v>1</v>
      </c>
    </row>
    <row r="1558" spans="1:8" x14ac:dyDescent="0.25">
      <c r="A1558" s="409" t="s">
        <v>1710</v>
      </c>
      <c r="B1558" s="409" t="s">
        <v>1845</v>
      </c>
      <c r="C1558" s="409" t="s">
        <v>1765</v>
      </c>
      <c r="D1558" s="409" t="s">
        <v>197</v>
      </c>
      <c r="E1558" s="409">
        <v>77</v>
      </c>
      <c r="F1558" s="409" t="s">
        <v>5123</v>
      </c>
      <c r="G1558" s="409">
        <v>2</v>
      </c>
      <c r="H1558" s="409">
        <v>1</v>
      </c>
    </row>
    <row r="1559" spans="1:8" x14ac:dyDescent="0.25">
      <c r="A1559" s="409" t="s">
        <v>1710</v>
      </c>
      <c r="B1559" s="409" t="s">
        <v>1873</v>
      </c>
      <c r="C1559" s="409" t="s">
        <v>1765</v>
      </c>
      <c r="D1559" s="409" t="s">
        <v>197</v>
      </c>
      <c r="E1559" s="409">
        <v>77</v>
      </c>
      <c r="F1559" s="409" t="s">
        <v>5124</v>
      </c>
      <c r="G1559" s="409">
        <v>2</v>
      </c>
      <c r="H1559" s="409">
        <v>1</v>
      </c>
    </row>
    <row r="1560" spans="1:8" x14ac:dyDescent="0.25">
      <c r="A1560" s="409" t="s">
        <v>1710</v>
      </c>
      <c r="B1560" s="409" t="s">
        <v>1897</v>
      </c>
      <c r="C1560" s="409" t="s">
        <v>1765</v>
      </c>
      <c r="D1560" s="409" t="s">
        <v>197</v>
      </c>
      <c r="E1560" s="409">
        <v>77</v>
      </c>
      <c r="F1560" s="409" t="s">
        <v>5125</v>
      </c>
      <c r="G1560" s="409">
        <v>2</v>
      </c>
      <c r="H1560" s="409">
        <v>1</v>
      </c>
    </row>
    <row r="1561" spans="1:8" x14ac:dyDescent="0.25">
      <c r="A1561" s="409" t="s">
        <v>1710</v>
      </c>
      <c r="B1561" s="409" t="s">
        <v>1965</v>
      </c>
      <c r="C1561" s="409" t="s">
        <v>1652</v>
      </c>
      <c r="D1561" s="409" t="s">
        <v>197</v>
      </c>
      <c r="E1561" s="409">
        <v>77</v>
      </c>
      <c r="F1561" s="409" t="s">
        <v>5126</v>
      </c>
      <c r="G1561" s="409">
        <v>3</v>
      </c>
      <c r="H1561" s="409">
        <v>1</v>
      </c>
    </row>
    <row r="1562" spans="1:8" x14ac:dyDescent="0.25">
      <c r="A1562" s="409" t="s">
        <v>1710</v>
      </c>
      <c r="B1562" s="409" t="s">
        <v>1975</v>
      </c>
      <c r="C1562" s="409" t="s">
        <v>1652</v>
      </c>
      <c r="D1562" s="409" t="s">
        <v>197</v>
      </c>
      <c r="E1562" s="409">
        <v>77</v>
      </c>
      <c r="F1562" s="409" t="s">
        <v>5127</v>
      </c>
      <c r="G1562" s="409">
        <v>3</v>
      </c>
      <c r="H1562" s="409">
        <v>1</v>
      </c>
    </row>
    <row r="1563" spans="1:8" x14ac:dyDescent="0.25">
      <c r="A1563" s="409" t="s">
        <v>1710</v>
      </c>
      <c r="B1563" s="409" t="s">
        <v>1977</v>
      </c>
      <c r="C1563" s="409" t="s">
        <v>1652</v>
      </c>
      <c r="D1563" s="409" t="s">
        <v>197</v>
      </c>
      <c r="E1563" s="409">
        <v>77</v>
      </c>
      <c r="F1563" s="409" t="s">
        <v>5128</v>
      </c>
      <c r="G1563" s="409">
        <v>3</v>
      </c>
      <c r="H1563" s="409">
        <v>1</v>
      </c>
    </row>
    <row r="1564" spans="1:8" x14ac:dyDescent="0.25">
      <c r="A1564" s="409" t="s">
        <v>1710</v>
      </c>
      <c r="B1564" s="409" t="s">
        <v>348</v>
      </c>
      <c r="C1564" s="409" t="s">
        <v>1652</v>
      </c>
      <c r="D1564" s="409" t="s">
        <v>197</v>
      </c>
      <c r="E1564" s="409">
        <v>77</v>
      </c>
      <c r="F1564" s="409" t="s">
        <v>5129</v>
      </c>
      <c r="G1564" s="409">
        <v>3</v>
      </c>
      <c r="H1564" s="409">
        <v>1</v>
      </c>
    </row>
    <row r="1565" spans="1:8" x14ac:dyDescent="0.25">
      <c r="A1565" s="409" t="s">
        <v>1710</v>
      </c>
      <c r="B1565" s="409" t="s">
        <v>2001</v>
      </c>
      <c r="C1565" s="409" t="s">
        <v>1652</v>
      </c>
      <c r="D1565" s="409" t="s">
        <v>197</v>
      </c>
      <c r="E1565" s="409">
        <v>77</v>
      </c>
      <c r="F1565" s="409" t="s">
        <v>5130</v>
      </c>
      <c r="G1565" s="409">
        <v>3</v>
      </c>
      <c r="H1565" s="409">
        <v>1</v>
      </c>
    </row>
    <row r="1566" spans="1:8" x14ac:dyDescent="0.25">
      <c r="A1566" s="409" t="s">
        <v>1710</v>
      </c>
      <c r="B1566" s="409" t="s">
        <v>2016</v>
      </c>
      <c r="C1566" s="409" t="s">
        <v>1652</v>
      </c>
      <c r="D1566" s="409" t="s">
        <v>197</v>
      </c>
      <c r="E1566" s="409">
        <v>77</v>
      </c>
      <c r="F1566" s="409" t="s">
        <v>5131</v>
      </c>
      <c r="G1566" s="409">
        <v>3</v>
      </c>
      <c r="H1566" s="409">
        <v>1</v>
      </c>
    </row>
    <row r="1567" spans="1:8" x14ac:dyDescent="0.25">
      <c r="A1567" s="409" t="s">
        <v>1710</v>
      </c>
      <c r="B1567" s="409" t="s">
        <v>2069</v>
      </c>
      <c r="C1567" s="409" t="s">
        <v>1652</v>
      </c>
      <c r="D1567" s="409" t="s">
        <v>197</v>
      </c>
      <c r="E1567" s="409">
        <v>77</v>
      </c>
      <c r="F1567" s="409" t="s">
        <v>5132</v>
      </c>
      <c r="G1567" s="409">
        <v>3</v>
      </c>
      <c r="H1567" s="409">
        <v>1</v>
      </c>
    </row>
    <row r="1568" spans="1:8" x14ac:dyDescent="0.25">
      <c r="A1568" s="409" t="s">
        <v>1710</v>
      </c>
      <c r="B1568" s="409" t="s">
        <v>2071</v>
      </c>
      <c r="C1568" s="409" t="s">
        <v>1652</v>
      </c>
      <c r="D1568" s="409" t="s">
        <v>197</v>
      </c>
      <c r="E1568" s="409">
        <v>77</v>
      </c>
      <c r="F1568" s="409" t="s">
        <v>5133</v>
      </c>
      <c r="G1568" s="409">
        <v>3</v>
      </c>
      <c r="H1568" s="409">
        <v>1</v>
      </c>
    </row>
    <row r="1569" spans="1:8" x14ac:dyDescent="0.25">
      <c r="A1569" s="409" t="s">
        <v>1710</v>
      </c>
      <c r="B1569" s="409" t="s">
        <v>2073</v>
      </c>
      <c r="C1569" s="409" t="s">
        <v>1652</v>
      </c>
      <c r="D1569" s="409" t="s">
        <v>197</v>
      </c>
      <c r="E1569" s="409">
        <v>77</v>
      </c>
      <c r="F1569" s="409" t="s">
        <v>5134</v>
      </c>
      <c r="G1569" s="409">
        <v>3</v>
      </c>
      <c r="H1569" s="409">
        <v>1</v>
      </c>
    </row>
    <row r="1570" spans="1:8" x14ac:dyDescent="0.25">
      <c r="A1570" s="409" t="s">
        <v>1710</v>
      </c>
      <c r="B1570" s="409" t="s">
        <v>2087</v>
      </c>
      <c r="C1570" s="409" t="s">
        <v>1652</v>
      </c>
      <c r="D1570" s="409" t="s">
        <v>197</v>
      </c>
      <c r="E1570" s="409">
        <v>77</v>
      </c>
      <c r="F1570" s="409" t="s">
        <v>5135</v>
      </c>
      <c r="G1570" s="409">
        <v>3</v>
      </c>
      <c r="H1570" s="409">
        <v>1</v>
      </c>
    </row>
    <row r="1571" spans="1:8" x14ac:dyDescent="0.25">
      <c r="A1571" s="409" t="s">
        <v>1710</v>
      </c>
      <c r="B1571" s="409" t="s">
        <v>2093</v>
      </c>
      <c r="C1571" s="409" t="s">
        <v>1652</v>
      </c>
      <c r="D1571" s="409" t="s">
        <v>197</v>
      </c>
      <c r="E1571" s="409">
        <v>77</v>
      </c>
      <c r="F1571" s="409" t="s">
        <v>5136</v>
      </c>
      <c r="G1571" s="409">
        <v>3</v>
      </c>
      <c r="H1571" s="409">
        <v>1</v>
      </c>
    </row>
    <row r="1572" spans="1:8" x14ac:dyDescent="0.25">
      <c r="A1572" s="409" t="s">
        <v>1710</v>
      </c>
      <c r="B1572" s="409" t="s">
        <v>2096</v>
      </c>
      <c r="C1572" s="409" t="s">
        <v>1652</v>
      </c>
      <c r="D1572" s="409" t="s">
        <v>197</v>
      </c>
      <c r="E1572" s="409">
        <v>77</v>
      </c>
      <c r="F1572" s="409" t="s">
        <v>5137</v>
      </c>
      <c r="G1572" s="409">
        <v>3</v>
      </c>
      <c r="H1572" s="409">
        <v>1</v>
      </c>
    </row>
    <row r="1573" spans="1:8" x14ac:dyDescent="0.25">
      <c r="A1573" s="409" t="s">
        <v>1710</v>
      </c>
      <c r="B1573" s="409" t="s">
        <v>2114</v>
      </c>
      <c r="C1573" s="409" t="s">
        <v>1652</v>
      </c>
      <c r="D1573" s="409" t="s">
        <v>197</v>
      </c>
      <c r="E1573" s="409">
        <v>77</v>
      </c>
      <c r="F1573" s="409" t="s">
        <v>5138</v>
      </c>
      <c r="G1573" s="409">
        <v>3</v>
      </c>
      <c r="H1573" s="409">
        <v>1</v>
      </c>
    </row>
    <row r="1574" spans="1:8" x14ac:dyDescent="0.25">
      <c r="A1574" s="409" t="s">
        <v>1710</v>
      </c>
      <c r="B1574" s="409" t="s">
        <v>2118</v>
      </c>
      <c r="C1574" s="409" t="s">
        <v>1652</v>
      </c>
      <c r="D1574" s="409" t="s">
        <v>197</v>
      </c>
      <c r="E1574" s="409">
        <v>77</v>
      </c>
      <c r="F1574" s="409" t="s">
        <v>5139</v>
      </c>
      <c r="G1574" s="409">
        <v>3</v>
      </c>
      <c r="H1574" s="409">
        <v>1</v>
      </c>
    </row>
    <row r="1575" spans="1:8" x14ac:dyDescent="0.25">
      <c r="A1575" s="409" t="s">
        <v>1710</v>
      </c>
      <c r="B1575" s="409" t="s">
        <v>2128</v>
      </c>
      <c r="C1575" s="409" t="s">
        <v>1652</v>
      </c>
      <c r="D1575" s="409" t="s">
        <v>197</v>
      </c>
      <c r="E1575" s="409">
        <v>77</v>
      </c>
      <c r="F1575" s="409" t="s">
        <v>5140</v>
      </c>
      <c r="G1575" s="409">
        <v>3</v>
      </c>
      <c r="H1575" s="409">
        <v>1</v>
      </c>
    </row>
    <row r="1576" spans="1:8" x14ac:dyDescent="0.25">
      <c r="A1576" s="409" t="s">
        <v>1710</v>
      </c>
      <c r="B1576" s="409" t="s">
        <v>2133</v>
      </c>
      <c r="C1576" s="409" t="s">
        <v>1652</v>
      </c>
      <c r="D1576" s="409" t="s">
        <v>197</v>
      </c>
      <c r="E1576" s="409">
        <v>77</v>
      </c>
      <c r="F1576" s="409" t="s">
        <v>5141</v>
      </c>
      <c r="G1576" s="409">
        <v>3</v>
      </c>
      <c r="H1576" s="409">
        <v>1</v>
      </c>
    </row>
    <row r="1577" spans="1:8" x14ac:dyDescent="0.25">
      <c r="A1577" s="409" t="s">
        <v>1710</v>
      </c>
      <c r="B1577" s="409" t="s">
        <v>349</v>
      </c>
      <c r="C1577" s="409" t="s">
        <v>1649</v>
      </c>
      <c r="D1577" s="409" t="s">
        <v>197</v>
      </c>
      <c r="E1577" s="409">
        <v>77</v>
      </c>
      <c r="F1577" s="409" t="s">
        <v>5142</v>
      </c>
      <c r="G1577" s="409">
        <v>96</v>
      </c>
      <c r="H1577" s="409">
        <v>1</v>
      </c>
    </row>
    <row r="1578" spans="1:8" x14ac:dyDescent="0.25">
      <c r="A1578" s="409" t="s">
        <v>1710</v>
      </c>
      <c r="B1578" s="409" t="s">
        <v>2208</v>
      </c>
      <c r="C1578" s="409" t="s">
        <v>1649</v>
      </c>
      <c r="D1578" s="409" t="s">
        <v>197</v>
      </c>
      <c r="E1578" s="409">
        <v>77</v>
      </c>
      <c r="F1578" s="409" t="s">
        <v>5143</v>
      </c>
      <c r="G1578" s="409">
        <v>96</v>
      </c>
      <c r="H1578" s="409">
        <v>1</v>
      </c>
    </row>
    <row r="1579" spans="1:8" x14ac:dyDescent="0.25">
      <c r="A1579" s="409" t="s">
        <v>1710</v>
      </c>
      <c r="B1579" s="409" t="s">
        <v>2211</v>
      </c>
      <c r="C1579" s="409" t="s">
        <v>1649</v>
      </c>
      <c r="D1579" s="409" t="s">
        <v>197</v>
      </c>
      <c r="E1579" s="409">
        <v>77</v>
      </c>
      <c r="F1579" s="409" t="s">
        <v>5144</v>
      </c>
      <c r="G1579" s="409">
        <v>96</v>
      </c>
      <c r="H1579" s="409">
        <v>1</v>
      </c>
    </row>
    <row r="1580" spans="1:8" x14ac:dyDescent="0.25">
      <c r="A1580" s="409" t="s">
        <v>1710</v>
      </c>
      <c r="B1580" s="409" t="s">
        <v>2284</v>
      </c>
      <c r="C1580" s="409" t="s">
        <v>1649</v>
      </c>
      <c r="D1580" s="409" t="s">
        <v>197</v>
      </c>
      <c r="E1580" s="409">
        <v>77</v>
      </c>
      <c r="F1580" s="409" t="s">
        <v>5145</v>
      </c>
      <c r="G1580" s="409">
        <v>96</v>
      </c>
      <c r="H1580" s="409">
        <v>1</v>
      </c>
    </row>
    <row r="1581" spans="1:8" x14ac:dyDescent="0.25">
      <c r="A1581" s="409" t="s">
        <v>1710</v>
      </c>
      <c r="B1581" s="409" t="s">
        <v>2285</v>
      </c>
      <c r="C1581" s="409" t="s">
        <v>1649</v>
      </c>
      <c r="D1581" s="409" t="s">
        <v>197</v>
      </c>
      <c r="E1581" s="409">
        <v>77</v>
      </c>
      <c r="F1581" s="409" t="s">
        <v>5146</v>
      </c>
      <c r="G1581" s="409">
        <v>96</v>
      </c>
      <c r="H1581" s="409">
        <v>1</v>
      </c>
    </row>
    <row r="1582" spans="1:8" x14ac:dyDescent="0.25">
      <c r="A1582" s="409" t="s">
        <v>1710</v>
      </c>
      <c r="B1582" s="409" t="s">
        <v>2286</v>
      </c>
      <c r="C1582" s="409" t="s">
        <v>1649</v>
      </c>
      <c r="D1582" s="409" t="s">
        <v>197</v>
      </c>
      <c r="E1582" s="409">
        <v>77</v>
      </c>
      <c r="F1582" s="409" t="s">
        <v>5147</v>
      </c>
      <c r="G1582" s="409">
        <v>96</v>
      </c>
      <c r="H1582" s="409">
        <v>1</v>
      </c>
    </row>
    <row r="1583" spans="1:8" x14ac:dyDescent="0.25">
      <c r="A1583" s="409" t="s">
        <v>1710</v>
      </c>
      <c r="B1583" s="409" t="s">
        <v>2289</v>
      </c>
      <c r="C1583" s="409" t="s">
        <v>1649</v>
      </c>
      <c r="D1583" s="409" t="s">
        <v>197</v>
      </c>
      <c r="E1583" s="409">
        <v>77</v>
      </c>
      <c r="F1583" s="409" t="s">
        <v>5148</v>
      </c>
      <c r="G1583" s="409">
        <v>96</v>
      </c>
      <c r="H1583" s="409">
        <v>1</v>
      </c>
    </row>
    <row r="1584" spans="1:8" x14ac:dyDescent="0.25">
      <c r="A1584" s="409" t="s">
        <v>1710</v>
      </c>
      <c r="B1584" s="409" t="s">
        <v>2290</v>
      </c>
      <c r="C1584" s="409" t="s">
        <v>1649</v>
      </c>
      <c r="D1584" s="409" t="s">
        <v>197</v>
      </c>
      <c r="E1584" s="409">
        <v>77</v>
      </c>
      <c r="F1584" s="409" t="s">
        <v>5149</v>
      </c>
      <c r="G1584" s="409">
        <v>96</v>
      </c>
      <c r="H1584" s="409">
        <v>1</v>
      </c>
    </row>
    <row r="1585" spans="1:8" x14ac:dyDescent="0.25">
      <c r="A1585" s="409" t="s">
        <v>1710</v>
      </c>
      <c r="B1585" s="409" t="s">
        <v>2310</v>
      </c>
      <c r="C1585" s="409" t="s">
        <v>1649</v>
      </c>
      <c r="D1585" s="409" t="s">
        <v>197</v>
      </c>
      <c r="E1585" s="409">
        <v>77</v>
      </c>
      <c r="F1585" s="409" t="s">
        <v>5150</v>
      </c>
      <c r="G1585" s="409">
        <v>96</v>
      </c>
      <c r="H1585" s="409">
        <v>1</v>
      </c>
    </row>
    <row r="1586" spans="1:8" x14ac:dyDescent="0.25">
      <c r="A1586" s="409" t="s">
        <v>1710</v>
      </c>
      <c r="B1586" s="409" t="s">
        <v>2311</v>
      </c>
      <c r="C1586" s="409" t="s">
        <v>1649</v>
      </c>
      <c r="D1586" s="409" t="s">
        <v>197</v>
      </c>
      <c r="E1586" s="409">
        <v>77</v>
      </c>
      <c r="F1586" s="409" t="s">
        <v>5151</v>
      </c>
      <c r="G1586" s="409">
        <v>96</v>
      </c>
      <c r="H1586" s="409">
        <v>1</v>
      </c>
    </row>
    <row r="1587" spans="1:8" x14ac:dyDescent="0.25">
      <c r="A1587" s="409" t="s">
        <v>1710</v>
      </c>
      <c r="B1587" s="409" t="s">
        <v>2335</v>
      </c>
      <c r="C1587" s="409" t="s">
        <v>1645</v>
      </c>
      <c r="D1587" s="409" t="s">
        <v>197</v>
      </c>
      <c r="E1587" s="409">
        <v>77</v>
      </c>
      <c r="F1587" s="409" t="s">
        <v>5152</v>
      </c>
      <c r="G1587" s="409">
        <v>4</v>
      </c>
      <c r="H1587" s="409">
        <v>1</v>
      </c>
    </row>
    <row r="1588" spans="1:8" x14ac:dyDescent="0.25">
      <c r="A1588" s="409" t="s">
        <v>1710</v>
      </c>
      <c r="B1588" s="409" t="s">
        <v>2340</v>
      </c>
      <c r="C1588" s="409" t="s">
        <v>1645</v>
      </c>
      <c r="D1588" s="409" t="s">
        <v>197</v>
      </c>
      <c r="E1588" s="409">
        <v>77</v>
      </c>
      <c r="F1588" s="409" t="s">
        <v>5153</v>
      </c>
      <c r="G1588" s="409">
        <v>4</v>
      </c>
      <c r="H1588" s="409">
        <v>1</v>
      </c>
    </row>
    <row r="1589" spans="1:8" x14ac:dyDescent="0.25">
      <c r="A1589" s="409" t="s">
        <v>1710</v>
      </c>
      <c r="B1589" s="409" t="s">
        <v>2345</v>
      </c>
      <c r="C1589" s="409" t="s">
        <v>1645</v>
      </c>
      <c r="D1589" s="409" t="s">
        <v>197</v>
      </c>
      <c r="E1589" s="409">
        <v>77</v>
      </c>
      <c r="F1589" s="409" t="s">
        <v>5154</v>
      </c>
      <c r="G1589" s="409">
        <v>4</v>
      </c>
      <c r="H1589" s="409">
        <v>1</v>
      </c>
    </row>
    <row r="1590" spans="1:8" x14ac:dyDescent="0.25">
      <c r="A1590" s="409" t="s">
        <v>1710</v>
      </c>
      <c r="B1590" s="409" t="s">
        <v>2355</v>
      </c>
      <c r="C1590" s="409" t="s">
        <v>1645</v>
      </c>
      <c r="D1590" s="409" t="s">
        <v>197</v>
      </c>
      <c r="E1590" s="409">
        <v>77</v>
      </c>
      <c r="F1590" s="409" t="s">
        <v>5155</v>
      </c>
      <c r="G1590" s="409">
        <v>4</v>
      </c>
      <c r="H1590" s="409">
        <v>1</v>
      </c>
    </row>
    <row r="1591" spans="1:8" x14ac:dyDescent="0.25">
      <c r="A1591" s="409" t="s">
        <v>1710</v>
      </c>
      <c r="B1591" s="409" t="s">
        <v>2357</v>
      </c>
      <c r="C1591" s="409" t="s">
        <v>1645</v>
      </c>
      <c r="D1591" s="409" t="s">
        <v>197</v>
      </c>
      <c r="E1591" s="409">
        <v>77</v>
      </c>
      <c r="F1591" s="409" t="s">
        <v>5156</v>
      </c>
      <c r="G1591" s="409">
        <v>4</v>
      </c>
      <c r="H1591" s="409">
        <v>1</v>
      </c>
    </row>
    <row r="1592" spans="1:8" x14ac:dyDescent="0.25">
      <c r="A1592" s="409" t="s">
        <v>1710</v>
      </c>
      <c r="B1592" s="409" t="s">
        <v>2361</v>
      </c>
      <c r="C1592" s="409" t="s">
        <v>1645</v>
      </c>
      <c r="D1592" s="409" t="s">
        <v>197</v>
      </c>
      <c r="E1592" s="409">
        <v>77</v>
      </c>
      <c r="F1592" s="409" t="s">
        <v>5157</v>
      </c>
      <c r="G1592" s="409">
        <v>4</v>
      </c>
      <c r="H1592" s="409">
        <v>1</v>
      </c>
    </row>
    <row r="1593" spans="1:8" x14ac:dyDescent="0.25">
      <c r="A1593" s="409" t="s">
        <v>1710</v>
      </c>
      <c r="B1593" s="409" t="s">
        <v>2363</v>
      </c>
      <c r="C1593" s="409" t="s">
        <v>1645</v>
      </c>
      <c r="D1593" s="409" t="s">
        <v>197</v>
      </c>
      <c r="E1593" s="409">
        <v>77</v>
      </c>
      <c r="F1593" s="409" t="s">
        <v>5158</v>
      </c>
      <c r="G1593" s="409">
        <v>4</v>
      </c>
      <c r="H1593" s="409">
        <v>1</v>
      </c>
    </row>
    <row r="1594" spans="1:8" x14ac:dyDescent="0.25">
      <c r="A1594" s="409" t="s">
        <v>1710</v>
      </c>
      <c r="B1594" s="409" t="s">
        <v>2368</v>
      </c>
      <c r="C1594" s="409" t="s">
        <v>1645</v>
      </c>
      <c r="D1594" s="409" t="s">
        <v>197</v>
      </c>
      <c r="E1594" s="409">
        <v>77</v>
      </c>
      <c r="F1594" s="409" t="s">
        <v>5159</v>
      </c>
      <c r="G1594" s="409">
        <v>4</v>
      </c>
      <c r="H1594" s="409">
        <v>1</v>
      </c>
    </row>
    <row r="1595" spans="1:8" x14ac:dyDescent="0.25">
      <c r="A1595" s="409" t="s">
        <v>1710</v>
      </c>
      <c r="B1595" s="409" t="s">
        <v>2378</v>
      </c>
      <c r="C1595" s="409" t="s">
        <v>1645</v>
      </c>
      <c r="D1595" s="409" t="s">
        <v>197</v>
      </c>
      <c r="E1595" s="409">
        <v>77</v>
      </c>
      <c r="F1595" s="409" t="s">
        <v>5160</v>
      </c>
      <c r="G1595" s="409">
        <v>4</v>
      </c>
      <c r="H1595" s="409">
        <v>1</v>
      </c>
    </row>
    <row r="1596" spans="1:8" x14ac:dyDescent="0.25">
      <c r="A1596" s="409" t="s">
        <v>1710</v>
      </c>
      <c r="B1596" s="409" t="s">
        <v>2406</v>
      </c>
      <c r="C1596" s="409" t="s">
        <v>1645</v>
      </c>
      <c r="D1596" s="409" t="s">
        <v>197</v>
      </c>
      <c r="E1596" s="409">
        <v>77</v>
      </c>
      <c r="F1596" s="409" t="s">
        <v>5161</v>
      </c>
      <c r="G1596" s="409">
        <v>4</v>
      </c>
      <c r="H1596" s="409">
        <v>1</v>
      </c>
    </row>
    <row r="1597" spans="1:8" x14ac:dyDescent="0.25">
      <c r="A1597" s="409" t="s">
        <v>1710</v>
      </c>
      <c r="B1597" s="409" t="s">
        <v>2412</v>
      </c>
      <c r="C1597" s="409" t="s">
        <v>1645</v>
      </c>
      <c r="D1597" s="409" t="s">
        <v>197</v>
      </c>
      <c r="E1597" s="409">
        <v>77</v>
      </c>
      <c r="F1597" s="409" t="s">
        <v>5162</v>
      </c>
      <c r="G1597" s="409">
        <v>4</v>
      </c>
      <c r="H1597" s="409">
        <v>1</v>
      </c>
    </row>
    <row r="1598" spans="1:8" x14ac:dyDescent="0.25">
      <c r="A1598" s="409" t="s">
        <v>1710</v>
      </c>
      <c r="B1598" s="409" t="s">
        <v>2415</v>
      </c>
      <c r="C1598" s="409" t="s">
        <v>1645</v>
      </c>
      <c r="D1598" s="409" t="s">
        <v>197</v>
      </c>
      <c r="E1598" s="409">
        <v>77</v>
      </c>
      <c r="F1598" s="409" t="s">
        <v>5163</v>
      </c>
      <c r="G1598" s="409">
        <v>4</v>
      </c>
      <c r="H1598" s="409">
        <v>1</v>
      </c>
    </row>
    <row r="1599" spans="1:8" x14ac:dyDescent="0.25">
      <c r="A1599" s="409" t="s">
        <v>1710</v>
      </c>
      <c r="B1599" s="409" t="s">
        <v>2449</v>
      </c>
      <c r="C1599" s="409" t="s">
        <v>1645</v>
      </c>
      <c r="D1599" s="409" t="s">
        <v>197</v>
      </c>
      <c r="E1599" s="409">
        <v>77</v>
      </c>
      <c r="F1599" s="409" t="s">
        <v>5164</v>
      </c>
      <c r="G1599" s="409">
        <v>4</v>
      </c>
      <c r="H1599" s="409">
        <v>1</v>
      </c>
    </row>
    <row r="1600" spans="1:8" x14ac:dyDescent="0.25">
      <c r="A1600" s="409" t="s">
        <v>1710</v>
      </c>
      <c r="B1600" s="409" t="s">
        <v>2462</v>
      </c>
      <c r="C1600" s="409" t="s">
        <v>1645</v>
      </c>
      <c r="D1600" s="409" t="s">
        <v>197</v>
      </c>
      <c r="E1600" s="409">
        <v>77</v>
      </c>
      <c r="F1600" s="409" t="s">
        <v>5165</v>
      </c>
      <c r="G1600" s="409">
        <v>4</v>
      </c>
      <c r="H1600" s="409">
        <v>1</v>
      </c>
    </row>
    <row r="1601" spans="1:8" x14ac:dyDescent="0.25">
      <c r="A1601" s="409" t="s">
        <v>1710</v>
      </c>
      <c r="B1601" s="409" t="s">
        <v>2467</v>
      </c>
      <c r="C1601" s="409" t="s">
        <v>1645</v>
      </c>
      <c r="D1601" s="409" t="s">
        <v>197</v>
      </c>
      <c r="E1601" s="409">
        <v>77</v>
      </c>
      <c r="F1601" s="409" t="s">
        <v>5166</v>
      </c>
      <c r="G1601" s="409">
        <v>4</v>
      </c>
      <c r="H1601" s="409">
        <v>1</v>
      </c>
    </row>
    <row r="1602" spans="1:8" x14ac:dyDescent="0.25">
      <c r="A1602" s="409" t="s">
        <v>1710</v>
      </c>
      <c r="B1602" s="409" t="s">
        <v>2483</v>
      </c>
      <c r="C1602" s="409" t="s">
        <v>1645</v>
      </c>
      <c r="D1602" s="409" t="s">
        <v>197</v>
      </c>
      <c r="E1602" s="409">
        <v>77</v>
      </c>
      <c r="F1602" s="409" t="s">
        <v>5167</v>
      </c>
      <c r="G1602" s="409">
        <v>4</v>
      </c>
      <c r="H1602" s="409">
        <v>1</v>
      </c>
    </row>
    <row r="1603" spans="1:8" x14ac:dyDescent="0.25">
      <c r="A1603" s="409" t="s">
        <v>1710</v>
      </c>
      <c r="B1603" s="409" t="s">
        <v>2488</v>
      </c>
      <c r="C1603" s="409" t="s">
        <v>1645</v>
      </c>
      <c r="D1603" s="409" t="s">
        <v>197</v>
      </c>
      <c r="E1603" s="409">
        <v>77</v>
      </c>
      <c r="F1603" s="409" t="s">
        <v>5168</v>
      </c>
      <c r="G1603" s="409">
        <v>4</v>
      </c>
      <c r="H1603" s="409">
        <v>1</v>
      </c>
    </row>
    <row r="1604" spans="1:8" x14ac:dyDescent="0.25">
      <c r="A1604" s="409" t="s">
        <v>1710</v>
      </c>
      <c r="B1604" s="409" t="s">
        <v>2493</v>
      </c>
      <c r="C1604" s="409" t="s">
        <v>1645</v>
      </c>
      <c r="D1604" s="409" t="s">
        <v>197</v>
      </c>
      <c r="E1604" s="409">
        <v>77</v>
      </c>
      <c r="F1604" s="409" t="s">
        <v>5169</v>
      </c>
      <c r="G1604" s="409">
        <v>4</v>
      </c>
      <c r="H1604" s="409">
        <v>1</v>
      </c>
    </row>
    <row r="1605" spans="1:8" x14ac:dyDescent="0.25">
      <c r="A1605" s="409" t="s">
        <v>1710</v>
      </c>
      <c r="B1605" s="409" t="s">
        <v>2497</v>
      </c>
      <c r="C1605" s="409" t="s">
        <v>1646</v>
      </c>
      <c r="D1605" s="409" t="s">
        <v>197</v>
      </c>
      <c r="E1605" s="409">
        <v>77</v>
      </c>
      <c r="F1605" s="409" t="s">
        <v>5170</v>
      </c>
      <c r="G1605" s="409">
        <v>5</v>
      </c>
      <c r="H1605" s="409">
        <v>1</v>
      </c>
    </row>
    <row r="1606" spans="1:8" x14ac:dyDescent="0.25">
      <c r="A1606" s="409" t="s">
        <v>1710</v>
      </c>
      <c r="B1606" s="409" t="s">
        <v>2507</v>
      </c>
      <c r="C1606" s="409" t="s">
        <v>1646</v>
      </c>
      <c r="D1606" s="409" t="s">
        <v>197</v>
      </c>
      <c r="E1606" s="409">
        <v>77</v>
      </c>
      <c r="F1606" s="409" t="s">
        <v>5171</v>
      </c>
      <c r="G1606" s="409">
        <v>5</v>
      </c>
      <c r="H1606" s="409">
        <v>1</v>
      </c>
    </row>
    <row r="1607" spans="1:8" x14ac:dyDescent="0.25">
      <c r="A1607" s="409" t="s">
        <v>1710</v>
      </c>
      <c r="B1607" s="409" t="s">
        <v>2510</v>
      </c>
      <c r="C1607" s="409" t="s">
        <v>1646</v>
      </c>
      <c r="D1607" s="409" t="s">
        <v>197</v>
      </c>
      <c r="E1607" s="409">
        <v>77</v>
      </c>
      <c r="F1607" s="409" t="s">
        <v>5172</v>
      </c>
      <c r="G1607" s="409">
        <v>5</v>
      </c>
      <c r="H1607" s="409">
        <v>1</v>
      </c>
    </row>
    <row r="1608" spans="1:8" x14ac:dyDescent="0.25">
      <c r="A1608" s="409" t="s">
        <v>1710</v>
      </c>
      <c r="B1608" s="409" t="s">
        <v>2511</v>
      </c>
      <c r="C1608" s="409" t="s">
        <v>1646</v>
      </c>
      <c r="D1608" s="409" t="s">
        <v>197</v>
      </c>
      <c r="E1608" s="409">
        <v>77</v>
      </c>
      <c r="F1608" s="409" t="s">
        <v>5173</v>
      </c>
      <c r="G1608" s="409">
        <v>5</v>
      </c>
      <c r="H1608" s="409">
        <v>1</v>
      </c>
    </row>
    <row r="1609" spans="1:8" x14ac:dyDescent="0.25">
      <c r="A1609" s="409" t="s">
        <v>1710</v>
      </c>
      <c r="B1609" s="409" t="s">
        <v>2512</v>
      </c>
      <c r="C1609" s="409" t="s">
        <v>1646</v>
      </c>
      <c r="D1609" s="409" t="s">
        <v>197</v>
      </c>
      <c r="E1609" s="409">
        <v>77</v>
      </c>
      <c r="F1609" s="409" t="s">
        <v>5174</v>
      </c>
      <c r="G1609" s="409">
        <v>5</v>
      </c>
      <c r="H1609" s="409">
        <v>1</v>
      </c>
    </row>
    <row r="1610" spans="1:8" x14ac:dyDescent="0.25">
      <c r="A1610" s="409" t="s">
        <v>1710</v>
      </c>
      <c r="B1610" s="409" t="s">
        <v>2515</v>
      </c>
      <c r="C1610" s="409" t="s">
        <v>1646</v>
      </c>
      <c r="D1610" s="409" t="s">
        <v>197</v>
      </c>
      <c r="E1610" s="409">
        <v>77</v>
      </c>
      <c r="F1610" s="409" t="s">
        <v>5175</v>
      </c>
      <c r="G1610" s="409">
        <v>5</v>
      </c>
      <c r="H1610" s="409">
        <v>1</v>
      </c>
    </row>
    <row r="1611" spans="1:8" x14ac:dyDescent="0.25">
      <c r="A1611" s="409" t="s">
        <v>1710</v>
      </c>
      <c r="B1611" s="409" t="s">
        <v>2523</v>
      </c>
      <c r="C1611" s="409" t="s">
        <v>1646</v>
      </c>
      <c r="D1611" s="409" t="s">
        <v>197</v>
      </c>
      <c r="E1611" s="409">
        <v>77</v>
      </c>
      <c r="F1611" s="409" t="s">
        <v>5176</v>
      </c>
      <c r="G1611" s="409">
        <v>5</v>
      </c>
      <c r="H1611" s="409">
        <v>1</v>
      </c>
    </row>
    <row r="1612" spans="1:8" x14ac:dyDescent="0.25">
      <c r="A1612" s="409" t="s">
        <v>1710</v>
      </c>
      <c r="B1612" s="409" t="s">
        <v>2531</v>
      </c>
      <c r="C1612" s="409" t="s">
        <v>1646</v>
      </c>
      <c r="D1612" s="409" t="s">
        <v>197</v>
      </c>
      <c r="E1612" s="409">
        <v>77</v>
      </c>
      <c r="F1612" s="409" t="s">
        <v>5177</v>
      </c>
      <c r="G1612" s="409">
        <v>5</v>
      </c>
      <c r="H1612" s="409">
        <v>1</v>
      </c>
    </row>
    <row r="1613" spans="1:8" x14ac:dyDescent="0.25">
      <c r="A1613" s="409" t="s">
        <v>1710</v>
      </c>
      <c r="B1613" s="409" t="s">
        <v>2536</v>
      </c>
      <c r="C1613" s="409" t="s">
        <v>1646</v>
      </c>
      <c r="D1613" s="409" t="s">
        <v>197</v>
      </c>
      <c r="E1613" s="409">
        <v>77</v>
      </c>
      <c r="F1613" s="409" t="s">
        <v>5178</v>
      </c>
      <c r="G1613" s="409">
        <v>5</v>
      </c>
      <c r="H1613" s="409">
        <v>1</v>
      </c>
    </row>
    <row r="1614" spans="1:8" x14ac:dyDescent="0.25">
      <c r="A1614" s="409" t="s">
        <v>1710</v>
      </c>
      <c r="B1614" s="409" t="s">
        <v>2562</v>
      </c>
      <c r="C1614" s="409" t="s">
        <v>1646</v>
      </c>
      <c r="D1614" s="409" t="s">
        <v>197</v>
      </c>
      <c r="E1614" s="409">
        <v>77</v>
      </c>
      <c r="F1614" s="409" t="s">
        <v>5179</v>
      </c>
      <c r="G1614" s="409">
        <v>5</v>
      </c>
      <c r="H1614" s="409">
        <v>1</v>
      </c>
    </row>
    <row r="1615" spans="1:8" x14ac:dyDescent="0.25">
      <c r="A1615" s="409" t="s">
        <v>1710</v>
      </c>
      <c r="B1615" s="409" t="s">
        <v>2564</v>
      </c>
      <c r="C1615" s="409" t="s">
        <v>1646</v>
      </c>
      <c r="D1615" s="409" t="s">
        <v>197</v>
      </c>
      <c r="E1615" s="409">
        <v>77</v>
      </c>
      <c r="F1615" s="409" t="s">
        <v>5180</v>
      </c>
      <c r="G1615" s="409">
        <v>5</v>
      </c>
      <c r="H1615" s="409">
        <v>1</v>
      </c>
    </row>
    <row r="1616" spans="1:8" x14ac:dyDescent="0.25">
      <c r="A1616" s="409" t="s">
        <v>1710</v>
      </c>
      <c r="B1616" s="409" t="s">
        <v>2568</v>
      </c>
      <c r="C1616" s="409" t="s">
        <v>1646</v>
      </c>
      <c r="D1616" s="409" t="s">
        <v>197</v>
      </c>
      <c r="E1616" s="409">
        <v>77</v>
      </c>
      <c r="F1616" s="409" t="s">
        <v>5181</v>
      </c>
      <c r="G1616" s="409">
        <v>5</v>
      </c>
      <c r="H1616" s="409">
        <v>1</v>
      </c>
    </row>
    <row r="1617" spans="1:8" x14ac:dyDescent="0.25">
      <c r="A1617" s="409" t="s">
        <v>1710</v>
      </c>
      <c r="B1617" s="409" t="s">
        <v>2582</v>
      </c>
      <c r="C1617" s="409" t="s">
        <v>1646</v>
      </c>
      <c r="D1617" s="409" t="s">
        <v>197</v>
      </c>
      <c r="E1617" s="409">
        <v>77</v>
      </c>
      <c r="F1617" s="409" t="s">
        <v>5182</v>
      </c>
      <c r="G1617" s="409">
        <v>5</v>
      </c>
      <c r="H1617" s="409">
        <v>1</v>
      </c>
    </row>
    <row r="1618" spans="1:8" x14ac:dyDescent="0.25">
      <c r="A1618" s="409" t="s">
        <v>1710</v>
      </c>
      <c r="B1618" s="409" t="s">
        <v>2595</v>
      </c>
      <c r="C1618" s="409" t="s">
        <v>1646</v>
      </c>
      <c r="D1618" s="409" t="s">
        <v>197</v>
      </c>
      <c r="E1618" s="409">
        <v>77</v>
      </c>
      <c r="F1618" s="409" t="s">
        <v>5183</v>
      </c>
      <c r="G1618" s="409">
        <v>5</v>
      </c>
      <c r="H1618" s="409">
        <v>1</v>
      </c>
    </row>
    <row r="1619" spans="1:8" x14ac:dyDescent="0.25">
      <c r="A1619" s="409" t="s">
        <v>1710</v>
      </c>
      <c r="B1619" s="409" t="s">
        <v>2640</v>
      </c>
      <c r="C1619" s="409" t="s">
        <v>1646</v>
      </c>
      <c r="D1619" s="409" t="s">
        <v>197</v>
      </c>
      <c r="E1619" s="409">
        <v>77</v>
      </c>
      <c r="F1619" s="409" t="s">
        <v>5184</v>
      </c>
      <c r="G1619" s="409">
        <v>5</v>
      </c>
      <c r="H1619" s="409">
        <v>1</v>
      </c>
    </row>
    <row r="1620" spans="1:8" x14ac:dyDescent="0.25">
      <c r="A1620" s="409" t="s">
        <v>1710</v>
      </c>
      <c r="B1620" s="409" t="s">
        <v>2722</v>
      </c>
      <c r="C1620" s="409" t="s">
        <v>2716</v>
      </c>
      <c r="D1620" s="409" t="s">
        <v>197</v>
      </c>
      <c r="E1620" s="409">
        <v>77</v>
      </c>
      <c r="F1620" s="409" t="s">
        <v>5185</v>
      </c>
      <c r="G1620" s="409">
        <v>7</v>
      </c>
      <c r="H1620" s="409">
        <v>1</v>
      </c>
    </row>
    <row r="1621" spans="1:8" x14ac:dyDescent="0.25">
      <c r="A1621" s="409" t="s">
        <v>1710</v>
      </c>
      <c r="B1621" s="409" t="s">
        <v>2724</v>
      </c>
      <c r="C1621" s="409" t="s">
        <v>2716</v>
      </c>
      <c r="D1621" s="409" t="s">
        <v>197</v>
      </c>
      <c r="E1621" s="409">
        <v>77</v>
      </c>
      <c r="F1621" s="409" t="s">
        <v>5186</v>
      </c>
      <c r="G1621" s="409">
        <v>7</v>
      </c>
      <c r="H1621" s="409">
        <v>1</v>
      </c>
    </row>
    <row r="1622" spans="1:8" x14ac:dyDescent="0.25">
      <c r="A1622" s="409" t="s">
        <v>1710</v>
      </c>
      <c r="B1622" s="409" t="s">
        <v>2744</v>
      </c>
      <c r="C1622" s="409" t="s">
        <v>2716</v>
      </c>
      <c r="D1622" s="409" t="s">
        <v>197</v>
      </c>
      <c r="E1622" s="409">
        <v>77</v>
      </c>
      <c r="F1622" s="409" t="s">
        <v>5187</v>
      </c>
      <c r="G1622" s="409">
        <v>7</v>
      </c>
      <c r="H1622" s="409">
        <v>1</v>
      </c>
    </row>
    <row r="1623" spans="1:8" x14ac:dyDescent="0.25">
      <c r="A1623" s="409" t="s">
        <v>1710</v>
      </c>
      <c r="B1623" s="409" t="s">
        <v>2747</v>
      </c>
      <c r="C1623" s="409" t="s">
        <v>2716</v>
      </c>
      <c r="D1623" s="409" t="s">
        <v>197</v>
      </c>
      <c r="E1623" s="409">
        <v>77</v>
      </c>
      <c r="F1623" s="409" t="s">
        <v>5188</v>
      </c>
      <c r="G1623" s="409">
        <v>7</v>
      </c>
      <c r="H1623" s="409">
        <v>1</v>
      </c>
    </row>
    <row r="1624" spans="1:8" x14ac:dyDescent="0.25">
      <c r="A1624" s="409" t="s">
        <v>1710</v>
      </c>
      <c r="B1624" s="409" t="s">
        <v>2761</v>
      </c>
      <c r="C1624" s="409" t="s">
        <v>2716</v>
      </c>
      <c r="D1624" s="409" t="s">
        <v>197</v>
      </c>
      <c r="E1624" s="409">
        <v>77</v>
      </c>
      <c r="F1624" s="409" t="s">
        <v>5189</v>
      </c>
      <c r="G1624" s="409">
        <v>7</v>
      </c>
      <c r="H1624" s="409">
        <v>1</v>
      </c>
    </row>
    <row r="1625" spans="1:8" x14ac:dyDescent="0.25">
      <c r="A1625" s="409" t="s">
        <v>1710</v>
      </c>
      <c r="B1625" s="409" t="s">
        <v>2762</v>
      </c>
      <c r="C1625" s="409" t="s">
        <v>2716</v>
      </c>
      <c r="D1625" s="409" t="s">
        <v>197</v>
      </c>
      <c r="E1625" s="409">
        <v>77</v>
      </c>
      <c r="F1625" s="409" t="s">
        <v>5190</v>
      </c>
      <c r="G1625" s="409">
        <v>7</v>
      </c>
      <c r="H1625" s="409">
        <v>1</v>
      </c>
    </row>
    <row r="1626" spans="1:8" x14ac:dyDescent="0.25">
      <c r="A1626" s="409" t="s">
        <v>1710</v>
      </c>
      <c r="B1626" s="409" t="s">
        <v>2771</v>
      </c>
      <c r="C1626" s="409" t="s">
        <v>2716</v>
      </c>
      <c r="D1626" s="409" t="s">
        <v>197</v>
      </c>
      <c r="E1626" s="409">
        <v>77</v>
      </c>
      <c r="F1626" s="409" t="s">
        <v>5191</v>
      </c>
      <c r="G1626" s="409">
        <v>7</v>
      </c>
      <c r="H1626" s="409">
        <v>1</v>
      </c>
    </row>
    <row r="1627" spans="1:8" x14ac:dyDescent="0.25">
      <c r="A1627" s="409" t="s">
        <v>1710</v>
      </c>
      <c r="B1627" s="409" t="s">
        <v>2779</v>
      </c>
      <c r="C1627" s="409" t="s">
        <v>2716</v>
      </c>
      <c r="D1627" s="409" t="s">
        <v>197</v>
      </c>
      <c r="E1627" s="409">
        <v>77</v>
      </c>
      <c r="F1627" s="409" t="s">
        <v>5192</v>
      </c>
      <c r="G1627" s="409">
        <v>7</v>
      </c>
      <c r="H1627" s="409">
        <v>1</v>
      </c>
    </row>
    <row r="1628" spans="1:8" x14ac:dyDescent="0.25">
      <c r="A1628" s="409" t="s">
        <v>1710</v>
      </c>
      <c r="B1628" s="409" t="s">
        <v>2802</v>
      </c>
      <c r="C1628" s="409" t="s">
        <v>2716</v>
      </c>
      <c r="D1628" s="409" t="s">
        <v>197</v>
      </c>
      <c r="E1628" s="409">
        <v>77</v>
      </c>
      <c r="F1628" s="409" t="s">
        <v>5193</v>
      </c>
      <c r="G1628" s="409">
        <v>7</v>
      </c>
      <c r="H1628" s="409">
        <v>1</v>
      </c>
    </row>
    <row r="1629" spans="1:8" x14ac:dyDescent="0.25">
      <c r="A1629" s="409" t="s">
        <v>1710</v>
      </c>
      <c r="B1629" s="409" t="s">
        <v>2811</v>
      </c>
      <c r="C1629" s="409" t="s">
        <v>2716</v>
      </c>
      <c r="D1629" s="409" t="s">
        <v>197</v>
      </c>
      <c r="E1629" s="409">
        <v>77</v>
      </c>
      <c r="F1629" s="409" t="s">
        <v>5194</v>
      </c>
      <c r="G1629" s="409">
        <v>7</v>
      </c>
      <c r="H1629" s="409">
        <v>1</v>
      </c>
    </row>
    <row r="1630" spans="1:8" x14ac:dyDescent="0.25">
      <c r="A1630" s="409" t="s">
        <v>1710</v>
      </c>
      <c r="B1630" s="409" t="s">
        <v>2851</v>
      </c>
      <c r="C1630" s="409" t="s">
        <v>2716</v>
      </c>
      <c r="D1630" s="409" t="s">
        <v>197</v>
      </c>
      <c r="E1630" s="409">
        <v>77</v>
      </c>
      <c r="F1630" s="409" t="s">
        <v>5195</v>
      </c>
      <c r="G1630" s="409">
        <v>7</v>
      </c>
      <c r="H1630" s="409">
        <v>1</v>
      </c>
    </row>
    <row r="1631" spans="1:8" x14ac:dyDescent="0.25">
      <c r="A1631" s="409" t="s">
        <v>1710</v>
      </c>
      <c r="B1631" s="409" t="s">
        <v>2877</v>
      </c>
      <c r="C1631" s="409" t="s">
        <v>2716</v>
      </c>
      <c r="D1631" s="409" t="s">
        <v>197</v>
      </c>
      <c r="E1631" s="409">
        <v>77</v>
      </c>
      <c r="F1631" s="409" t="s">
        <v>5196</v>
      </c>
      <c r="G1631" s="409">
        <v>7</v>
      </c>
      <c r="H1631" s="409">
        <v>1</v>
      </c>
    </row>
    <row r="1632" spans="1:8" x14ac:dyDescent="0.25">
      <c r="A1632" s="409" t="s">
        <v>1710</v>
      </c>
      <c r="B1632" s="409" t="s">
        <v>2913</v>
      </c>
      <c r="C1632" s="409" t="s">
        <v>2716</v>
      </c>
      <c r="D1632" s="409" t="s">
        <v>197</v>
      </c>
      <c r="E1632" s="409">
        <v>77</v>
      </c>
      <c r="F1632" s="409" t="s">
        <v>5197</v>
      </c>
      <c r="G1632" s="409">
        <v>7</v>
      </c>
      <c r="H1632" s="409">
        <v>1</v>
      </c>
    </row>
    <row r="1633" spans="1:8" x14ac:dyDescent="0.25">
      <c r="A1633" s="409" t="s">
        <v>1710</v>
      </c>
      <c r="B1633" s="409" t="s">
        <v>2938</v>
      </c>
      <c r="C1633" s="409" t="s">
        <v>2716</v>
      </c>
      <c r="D1633" s="409" t="s">
        <v>197</v>
      </c>
      <c r="E1633" s="409">
        <v>77</v>
      </c>
      <c r="F1633" s="409" t="s">
        <v>5198</v>
      </c>
      <c r="G1633" s="409">
        <v>7</v>
      </c>
      <c r="H1633" s="409">
        <v>1</v>
      </c>
    </row>
    <row r="1634" spans="1:8" x14ac:dyDescent="0.25">
      <c r="A1634" s="409" t="s">
        <v>1710</v>
      </c>
      <c r="B1634" s="409" t="s">
        <v>2939</v>
      </c>
      <c r="C1634" s="409" t="s">
        <v>2716</v>
      </c>
      <c r="D1634" s="409" t="s">
        <v>197</v>
      </c>
      <c r="E1634" s="409">
        <v>77</v>
      </c>
      <c r="F1634" s="409" t="s">
        <v>5199</v>
      </c>
      <c r="G1634" s="409">
        <v>7</v>
      </c>
      <c r="H1634" s="409">
        <v>1</v>
      </c>
    </row>
    <row r="1635" spans="1:8" x14ac:dyDescent="0.25">
      <c r="A1635" s="409" t="s">
        <v>1710</v>
      </c>
      <c r="B1635" s="409" t="s">
        <v>2942</v>
      </c>
      <c r="C1635" s="409" t="s">
        <v>2716</v>
      </c>
      <c r="D1635" s="409" t="s">
        <v>197</v>
      </c>
      <c r="E1635" s="409">
        <v>77</v>
      </c>
      <c r="F1635" s="409" t="s">
        <v>5200</v>
      </c>
      <c r="G1635" s="409">
        <v>7</v>
      </c>
      <c r="H1635" s="409">
        <v>1</v>
      </c>
    </row>
    <row r="1636" spans="1:8" x14ac:dyDescent="0.25">
      <c r="A1636" s="409" t="s">
        <v>1710</v>
      </c>
      <c r="B1636" s="409" t="s">
        <v>2945</v>
      </c>
      <c r="C1636" s="409" t="s">
        <v>2716</v>
      </c>
      <c r="D1636" s="409" t="s">
        <v>197</v>
      </c>
      <c r="E1636" s="409">
        <v>77</v>
      </c>
      <c r="F1636" s="409" t="s">
        <v>5201</v>
      </c>
      <c r="G1636" s="409">
        <v>7</v>
      </c>
      <c r="H1636" s="409">
        <v>1</v>
      </c>
    </row>
    <row r="1637" spans="1:8" x14ac:dyDescent="0.25">
      <c r="A1637" s="409" t="s">
        <v>1710</v>
      </c>
      <c r="B1637" s="409" t="s">
        <v>2951</v>
      </c>
      <c r="C1637" s="409" t="s">
        <v>2716</v>
      </c>
      <c r="D1637" s="409" t="s">
        <v>197</v>
      </c>
      <c r="E1637" s="409">
        <v>77</v>
      </c>
      <c r="F1637" s="409" t="s">
        <v>5202</v>
      </c>
      <c r="G1637" s="409">
        <v>7</v>
      </c>
      <c r="H1637" s="409">
        <v>1</v>
      </c>
    </row>
    <row r="1638" spans="1:8" x14ac:dyDescent="0.25">
      <c r="A1638" s="409" t="s">
        <v>1710</v>
      </c>
      <c r="B1638" s="409" t="s">
        <v>2957</v>
      </c>
      <c r="C1638" s="409" t="s">
        <v>2716</v>
      </c>
      <c r="D1638" s="409" t="s">
        <v>197</v>
      </c>
      <c r="E1638" s="409">
        <v>77</v>
      </c>
      <c r="F1638" s="409" t="s">
        <v>5203</v>
      </c>
      <c r="G1638" s="409">
        <v>7</v>
      </c>
      <c r="H1638" s="409">
        <v>1</v>
      </c>
    </row>
    <row r="1639" spans="1:8" x14ac:dyDescent="0.25">
      <c r="A1639" s="409" t="s">
        <v>1710</v>
      </c>
      <c r="B1639" s="409" t="s">
        <v>3083</v>
      </c>
      <c r="C1639" s="409" t="s">
        <v>3057</v>
      </c>
      <c r="D1639" s="409" t="s">
        <v>197</v>
      </c>
      <c r="E1639" s="409">
        <v>77</v>
      </c>
      <c r="F1639" s="409" t="s">
        <v>5204</v>
      </c>
      <c r="G1639" s="409">
        <v>8</v>
      </c>
      <c r="H1639" s="409">
        <v>1</v>
      </c>
    </row>
    <row r="1640" spans="1:8" x14ac:dyDescent="0.25">
      <c r="A1640" s="409" t="s">
        <v>1710</v>
      </c>
      <c r="B1640" s="409" t="s">
        <v>3084</v>
      </c>
      <c r="C1640" s="409" t="s">
        <v>3057</v>
      </c>
      <c r="D1640" s="409" t="s">
        <v>197</v>
      </c>
      <c r="E1640" s="409">
        <v>77</v>
      </c>
      <c r="F1640" s="409" t="s">
        <v>5205</v>
      </c>
      <c r="G1640" s="409">
        <v>8</v>
      </c>
      <c r="H1640" s="409">
        <v>1</v>
      </c>
    </row>
    <row r="1641" spans="1:8" x14ac:dyDescent="0.25">
      <c r="A1641" s="409" t="s">
        <v>1710</v>
      </c>
      <c r="B1641" s="409" t="s">
        <v>3089</v>
      </c>
      <c r="C1641" s="409" t="s">
        <v>3057</v>
      </c>
      <c r="D1641" s="409" t="s">
        <v>197</v>
      </c>
      <c r="E1641" s="409">
        <v>77</v>
      </c>
      <c r="F1641" s="409" t="s">
        <v>5206</v>
      </c>
      <c r="G1641" s="409">
        <v>8</v>
      </c>
      <c r="H1641" s="409">
        <v>1</v>
      </c>
    </row>
    <row r="1642" spans="1:8" x14ac:dyDescent="0.25">
      <c r="A1642" s="409" t="s">
        <v>1710</v>
      </c>
      <c r="B1642" s="409" t="s">
        <v>3119</v>
      </c>
      <c r="C1642" s="409" t="s">
        <v>3057</v>
      </c>
      <c r="D1642" s="409" t="s">
        <v>197</v>
      </c>
      <c r="E1642" s="409">
        <v>77</v>
      </c>
      <c r="F1642" s="409" t="s">
        <v>5207</v>
      </c>
      <c r="G1642" s="409">
        <v>8</v>
      </c>
      <c r="H1642" s="409">
        <v>1</v>
      </c>
    </row>
    <row r="1643" spans="1:8" x14ac:dyDescent="0.25">
      <c r="A1643" s="409" t="s">
        <v>1710</v>
      </c>
      <c r="B1643" s="409" t="s">
        <v>3136</v>
      </c>
      <c r="C1643" s="409" t="s">
        <v>3057</v>
      </c>
      <c r="D1643" s="409" t="s">
        <v>197</v>
      </c>
      <c r="E1643" s="409">
        <v>77</v>
      </c>
      <c r="F1643" s="409" t="s">
        <v>5208</v>
      </c>
      <c r="G1643" s="409">
        <v>8</v>
      </c>
      <c r="H1643" s="409">
        <v>1</v>
      </c>
    </row>
    <row r="1644" spans="1:8" x14ac:dyDescent="0.25">
      <c r="A1644" s="409" t="s">
        <v>1710</v>
      </c>
      <c r="B1644" s="409" t="s">
        <v>3141</v>
      </c>
      <c r="C1644" s="409" t="s">
        <v>3057</v>
      </c>
      <c r="D1644" s="409" t="s">
        <v>197</v>
      </c>
      <c r="E1644" s="409">
        <v>77</v>
      </c>
      <c r="F1644" s="409" t="s">
        <v>5209</v>
      </c>
      <c r="G1644" s="409">
        <v>8</v>
      </c>
      <c r="H1644" s="409">
        <v>1</v>
      </c>
    </row>
    <row r="1645" spans="1:8" x14ac:dyDescent="0.25">
      <c r="A1645" s="409" t="s">
        <v>1710</v>
      </c>
      <c r="B1645" s="409" t="s">
        <v>3162</v>
      </c>
      <c r="C1645" s="409" t="s">
        <v>3057</v>
      </c>
      <c r="D1645" s="409" t="s">
        <v>197</v>
      </c>
      <c r="E1645" s="409">
        <v>77</v>
      </c>
      <c r="F1645" s="409" t="s">
        <v>5210</v>
      </c>
      <c r="G1645" s="409">
        <v>8</v>
      </c>
      <c r="H1645" s="409">
        <v>1</v>
      </c>
    </row>
    <row r="1646" spans="1:8" x14ac:dyDescent="0.25">
      <c r="A1646" s="409" t="s">
        <v>1710</v>
      </c>
      <c r="B1646" s="409" t="s">
        <v>3164</v>
      </c>
      <c r="C1646" s="409" t="s">
        <v>3057</v>
      </c>
      <c r="D1646" s="409" t="s">
        <v>197</v>
      </c>
      <c r="E1646" s="409">
        <v>77</v>
      </c>
      <c r="F1646" s="409" t="s">
        <v>5211</v>
      </c>
      <c r="G1646" s="409">
        <v>8</v>
      </c>
      <c r="H1646" s="409">
        <v>1</v>
      </c>
    </row>
    <row r="1647" spans="1:8" x14ac:dyDescent="0.25">
      <c r="A1647" s="409" t="s">
        <v>1710</v>
      </c>
      <c r="B1647" s="409" t="s">
        <v>235</v>
      </c>
      <c r="C1647" s="409" t="s">
        <v>1649</v>
      </c>
      <c r="D1647" s="409" t="s">
        <v>197</v>
      </c>
      <c r="E1647" s="409">
        <v>77</v>
      </c>
      <c r="F1647" s="409" t="s">
        <v>5212</v>
      </c>
      <c r="G1647" s="409">
        <v>96</v>
      </c>
      <c r="H1647" s="409">
        <v>1</v>
      </c>
    </row>
    <row r="1648" spans="1:8" x14ac:dyDescent="0.25">
      <c r="A1648" s="409" t="s">
        <v>1710</v>
      </c>
      <c r="B1648" s="409" t="s">
        <v>3179</v>
      </c>
      <c r="C1648" s="409" t="s">
        <v>1649</v>
      </c>
      <c r="D1648" s="409" t="s">
        <v>197</v>
      </c>
      <c r="E1648" s="409">
        <v>77</v>
      </c>
      <c r="F1648" s="409" t="s">
        <v>5213</v>
      </c>
      <c r="G1648" s="409">
        <v>96</v>
      </c>
      <c r="H1648" s="409">
        <v>1</v>
      </c>
    </row>
    <row r="1649" spans="1:8" x14ac:dyDescent="0.25">
      <c r="A1649" s="409" t="s">
        <v>1710</v>
      </c>
      <c r="B1649" s="409" t="s">
        <v>3281</v>
      </c>
      <c r="C1649" s="409" t="s">
        <v>1649</v>
      </c>
      <c r="D1649" s="409" t="s">
        <v>197</v>
      </c>
      <c r="E1649" s="409">
        <v>77</v>
      </c>
      <c r="F1649" s="409" t="s">
        <v>5214</v>
      </c>
      <c r="G1649" s="409">
        <v>96</v>
      </c>
      <c r="H1649" s="409">
        <v>1</v>
      </c>
    </row>
    <row r="1650" spans="1:8" x14ac:dyDescent="0.25">
      <c r="A1650" s="409" t="s">
        <v>1710</v>
      </c>
      <c r="B1650" s="409" t="s">
        <v>3297</v>
      </c>
      <c r="C1650" s="409" t="s">
        <v>1649</v>
      </c>
      <c r="D1650" s="409" t="s">
        <v>197</v>
      </c>
      <c r="E1650" s="409">
        <v>77</v>
      </c>
      <c r="F1650" s="409" t="s">
        <v>5215</v>
      </c>
      <c r="G1650" s="409">
        <v>96</v>
      </c>
      <c r="H1650" s="409">
        <v>1</v>
      </c>
    </row>
    <row r="1651" spans="1:8" x14ac:dyDescent="0.25">
      <c r="A1651" s="409" t="s">
        <v>1710</v>
      </c>
      <c r="B1651" s="409" t="s">
        <v>3312</v>
      </c>
      <c r="C1651" s="409" t="s">
        <v>1649</v>
      </c>
      <c r="D1651" s="409" t="s">
        <v>197</v>
      </c>
      <c r="E1651" s="409">
        <v>77</v>
      </c>
      <c r="F1651" s="409" t="s">
        <v>5216</v>
      </c>
      <c r="G1651" s="409">
        <v>96</v>
      </c>
      <c r="H1651" s="409">
        <v>1</v>
      </c>
    </row>
    <row r="1652" spans="1:8" x14ac:dyDescent="0.25">
      <c r="A1652" s="409" t="s">
        <v>1710</v>
      </c>
      <c r="B1652" s="409" t="s">
        <v>3313</v>
      </c>
      <c r="C1652" s="409" t="s">
        <v>1649</v>
      </c>
      <c r="D1652" s="409" t="s">
        <v>197</v>
      </c>
      <c r="E1652" s="409">
        <v>77</v>
      </c>
      <c r="F1652" s="409" t="s">
        <v>5217</v>
      </c>
      <c r="G1652" s="409">
        <v>96</v>
      </c>
      <c r="H1652" s="409">
        <v>1</v>
      </c>
    </row>
    <row r="1653" spans="1:8" x14ac:dyDescent="0.25">
      <c r="A1653" s="409" t="s">
        <v>1710</v>
      </c>
      <c r="B1653" s="409" t="s">
        <v>3320</v>
      </c>
      <c r="C1653" s="409" t="s">
        <v>1649</v>
      </c>
      <c r="D1653" s="409" t="s">
        <v>197</v>
      </c>
      <c r="E1653" s="409">
        <v>77</v>
      </c>
      <c r="F1653" s="409" t="s">
        <v>5218</v>
      </c>
      <c r="G1653" s="409">
        <v>96</v>
      </c>
      <c r="H1653" s="409">
        <v>1</v>
      </c>
    </row>
    <row r="1654" spans="1:8" x14ac:dyDescent="0.25">
      <c r="A1654" s="409" t="s">
        <v>1710</v>
      </c>
      <c r="B1654" s="409" t="s">
        <v>3321</v>
      </c>
      <c r="C1654" s="409" t="s">
        <v>1649</v>
      </c>
      <c r="D1654" s="409" t="s">
        <v>197</v>
      </c>
      <c r="E1654" s="409">
        <v>77</v>
      </c>
      <c r="F1654" s="409" t="s">
        <v>5219</v>
      </c>
      <c r="G1654" s="409">
        <v>96</v>
      </c>
      <c r="H1654" s="409">
        <v>1</v>
      </c>
    </row>
    <row r="1655" spans="1:8" x14ac:dyDescent="0.25">
      <c r="A1655" s="409" t="s">
        <v>1710</v>
      </c>
      <c r="B1655" s="409" t="s">
        <v>3343</v>
      </c>
      <c r="C1655" s="409" t="s">
        <v>1649</v>
      </c>
      <c r="D1655" s="409" t="s">
        <v>197</v>
      </c>
      <c r="E1655" s="409">
        <v>77</v>
      </c>
      <c r="F1655" s="409" t="s">
        <v>5220</v>
      </c>
      <c r="G1655" s="409">
        <v>96</v>
      </c>
      <c r="H1655" s="409">
        <v>1</v>
      </c>
    </row>
    <row r="1656" spans="1:8" x14ac:dyDescent="0.25">
      <c r="A1656" s="409" t="s">
        <v>1790</v>
      </c>
      <c r="B1656" s="409" t="s">
        <v>1791</v>
      </c>
      <c r="C1656" s="409" t="s">
        <v>1765</v>
      </c>
      <c r="D1656" s="409" t="s">
        <v>197</v>
      </c>
      <c r="E1656" s="409">
        <v>78</v>
      </c>
      <c r="F1656" s="409" t="s">
        <v>5221</v>
      </c>
      <c r="G1656" s="409">
        <v>2</v>
      </c>
      <c r="H1656" s="409">
        <v>1</v>
      </c>
    </row>
    <row r="1657" spans="1:8" x14ac:dyDescent="0.25">
      <c r="A1657" s="409" t="s">
        <v>1790</v>
      </c>
      <c r="B1657" s="409" t="s">
        <v>1810</v>
      </c>
      <c r="C1657" s="409" t="s">
        <v>1765</v>
      </c>
      <c r="D1657" s="409" t="s">
        <v>197</v>
      </c>
      <c r="E1657" s="409">
        <v>78</v>
      </c>
      <c r="F1657" s="409" t="s">
        <v>5222</v>
      </c>
      <c r="G1657" s="409">
        <v>2</v>
      </c>
      <c r="H1657" s="409">
        <v>1</v>
      </c>
    </row>
    <row r="1658" spans="1:8" x14ac:dyDescent="0.25">
      <c r="A1658" s="409" t="s">
        <v>1790</v>
      </c>
      <c r="B1658" s="409" t="s">
        <v>1861</v>
      </c>
      <c r="C1658" s="409" t="s">
        <v>1765</v>
      </c>
      <c r="D1658" s="409" t="s">
        <v>197</v>
      </c>
      <c r="E1658" s="409">
        <v>78</v>
      </c>
      <c r="F1658" s="409" t="s">
        <v>5223</v>
      </c>
      <c r="G1658" s="409">
        <v>2</v>
      </c>
      <c r="H1658" s="409">
        <v>1</v>
      </c>
    </row>
    <row r="1659" spans="1:8" x14ac:dyDescent="0.25">
      <c r="A1659" s="409" t="s">
        <v>1790</v>
      </c>
      <c r="B1659" s="409" t="s">
        <v>1963</v>
      </c>
      <c r="C1659" s="409" t="s">
        <v>1652</v>
      </c>
      <c r="D1659" s="409" t="s">
        <v>197</v>
      </c>
      <c r="E1659" s="409">
        <v>78</v>
      </c>
      <c r="F1659" s="409" t="s">
        <v>5224</v>
      </c>
      <c r="G1659" s="409">
        <v>3</v>
      </c>
      <c r="H1659" s="409">
        <v>1</v>
      </c>
    </row>
    <row r="1660" spans="1:8" x14ac:dyDescent="0.25">
      <c r="A1660" s="409" t="s">
        <v>1790</v>
      </c>
      <c r="B1660" s="409" t="s">
        <v>1983</v>
      </c>
      <c r="C1660" s="409" t="s">
        <v>1652</v>
      </c>
      <c r="D1660" s="409" t="s">
        <v>197</v>
      </c>
      <c r="E1660" s="409">
        <v>78</v>
      </c>
      <c r="F1660" s="409" t="s">
        <v>5225</v>
      </c>
      <c r="G1660" s="409">
        <v>3</v>
      </c>
      <c r="H1660" s="409">
        <v>1</v>
      </c>
    </row>
    <row r="1661" spans="1:8" x14ac:dyDescent="0.25">
      <c r="A1661" s="409" t="s">
        <v>1790</v>
      </c>
      <c r="B1661" s="409" t="s">
        <v>1999</v>
      </c>
      <c r="C1661" s="409" t="s">
        <v>1652</v>
      </c>
      <c r="D1661" s="409" t="s">
        <v>197</v>
      </c>
      <c r="E1661" s="409">
        <v>78</v>
      </c>
      <c r="F1661" s="409" t="s">
        <v>5226</v>
      </c>
      <c r="G1661" s="409">
        <v>3</v>
      </c>
      <c r="H1661" s="409">
        <v>1</v>
      </c>
    </row>
    <row r="1662" spans="1:8" x14ac:dyDescent="0.25">
      <c r="A1662" s="409" t="s">
        <v>1790</v>
      </c>
      <c r="B1662" s="409" t="s">
        <v>2331</v>
      </c>
      <c r="C1662" s="409" t="s">
        <v>1645</v>
      </c>
      <c r="D1662" s="409" t="s">
        <v>197</v>
      </c>
      <c r="E1662" s="409">
        <v>78</v>
      </c>
      <c r="F1662" s="409" t="s">
        <v>5227</v>
      </c>
      <c r="G1662" s="409">
        <v>4</v>
      </c>
      <c r="H1662" s="409">
        <v>1</v>
      </c>
    </row>
    <row r="1663" spans="1:8" x14ac:dyDescent="0.25">
      <c r="A1663" s="409" t="s">
        <v>1790</v>
      </c>
      <c r="B1663" s="409" t="s">
        <v>2349</v>
      </c>
      <c r="C1663" s="409" t="s">
        <v>1645</v>
      </c>
      <c r="D1663" s="409" t="s">
        <v>197</v>
      </c>
      <c r="E1663" s="409">
        <v>78</v>
      </c>
      <c r="F1663" s="409" t="s">
        <v>5228</v>
      </c>
      <c r="G1663" s="409">
        <v>4</v>
      </c>
      <c r="H1663" s="409">
        <v>1</v>
      </c>
    </row>
    <row r="1664" spans="1:8" x14ac:dyDescent="0.25">
      <c r="A1664" s="409" t="s">
        <v>1790</v>
      </c>
      <c r="B1664" s="409" t="s">
        <v>2350</v>
      </c>
      <c r="C1664" s="409" t="s">
        <v>1645</v>
      </c>
      <c r="D1664" s="409" t="s">
        <v>197</v>
      </c>
      <c r="E1664" s="409">
        <v>78</v>
      </c>
      <c r="F1664" s="409" t="s">
        <v>5229</v>
      </c>
      <c r="G1664" s="409">
        <v>4</v>
      </c>
      <c r="H1664" s="409">
        <v>1</v>
      </c>
    </row>
    <row r="1665" spans="1:8" x14ac:dyDescent="0.25">
      <c r="A1665" s="409" t="s">
        <v>1790</v>
      </c>
      <c r="B1665" s="409" t="s">
        <v>2501</v>
      </c>
      <c r="C1665" s="409" t="s">
        <v>1646</v>
      </c>
      <c r="D1665" s="409" t="s">
        <v>197</v>
      </c>
      <c r="E1665" s="409">
        <v>78</v>
      </c>
      <c r="F1665" s="409" t="s">
        <v>5230</v>
      </c>
      <c r="G1665" s="409">
        <v>5</v>
      </c>
      <c r="H1665" s="409">
        <v>1</v>
      </c>
    </row>
    <row r="1666" spans="1:8" x14ac:dyDescent="0.25">
      <c r="A1666" s="409" t="s">
        <v>1790</v>
      </c>
      <c r="B1666" s="409" t="s">
        <v>2763</v>
      </c>
      <c r="C1666" s="409" t="s">
        <v>2716</v>
      </c>
      <c r="D1666" s="409" t="s">
        <v>197</v>
      </c>
      <c r="E1666" s="409">
        <v>78</v>
      </c>
      <c r="F1666" s="409" t="s">
        <v>5231</v>
      </c>
      <c r="G1666" s="409">
        <v>7</v>
      </c>
      <c r="H1666" s="409">
        <v>1</v>
      </c>
    </row>
    <row r="1667" spans="1:8" x14ac:dyDescent="0.25">
      <c r="A1667" s="409" t="s">
        <v>1790</v>
      </c>
      <c r="B1667" s="409" t="s">
        <v>2781</v>
      </c>
      <c r="C1667" s="409" t="s">
        <v>2716</v>
      </c>
      <c r="D1667" s="409" t="s">
        <v>197</v>
      </c>
      <c r="E1667" s="409">
        <v>78</v>
      </c>
      <c r="F1667" s="409" t="s">
        <v>5232</v>
      </c>
      <c r="G1667" s="409">
        <v>7</v>
      </c>
      <c r="H1667" s="409">
        <v>1</v>
      </c>
    </row>
    <row r="1668" spans="1:8" x14ac:dyDescent="0.25">
      <c r="A1668" s="409" t="s">
        <v>1790</v>
      </c>
      <c r="B1668" s="409" t="s">
        <v>2808</v>
      </c>
      <c r="C1668" s="409" t="s">
        <v>2716</v>
      </c>
      <c r="D1668" s="409" t="s">
        <v>197</v>
      </c>
      <c r="E1668" s="409">
        <v>78</v>
      </c>
      <c r="F1668" s="409" t="s">
        <v>5233</v>
      </c>
      <c r="G1668" s="409">
        <v>7</v>
      </c>
      <c r="H1668" s="409">
        <v>1</v>
      </c>
    </row>
    <row r="1669" spans="1:8" x14ac:dyDescent="0.25">
      <c r="A1669" s="409" t="s">
        <v>1790</v>
      </c>
      <c r="B1669" s="409" t="s">
        <v>2871</v>
      </c>
      <c r="C1669" s="409" t="s">
        <v>2716</v>
      </c>
      <c r="D1669" s="409" t="s">
        <v>197</v>
      </c>
      <c r="E1669" s="409">
        <v>78</v>
      </c>
      <c r="F1669" s="409" t="s">
        <v>5234</v>
      </c>
      <c r="G1669" s="409">
        <v>7</v>
      </c>
      <c r="H1669" s="409">
        <v>1</v>
      </c>
    </row>
    <row r="1670" spans="1:8" x14ac:dyDescent="0.25">
      <c r="A1670" s="409" t="s">
        <v>1790</v>
      </c>
      <c r="B1670" s="409" t="s">
        <v>3056</v>
      </c>
      <c r="C1670" s="409" t="s">
        <v>3057</v>
      </c>
      <c r="D1670" s="409" t="s">
        <v>197</v>
      </c>
      <c r="E1670" s="409">
        <v>78</v>
      </c>
      <c r="F1670" s="409" t="s">
        <v>5235</v>
      </c>
      <c r="G1670" s="409">
        <v>8</v>
      </c>
      <c r="H1670" s="409">
        <v>1</v>
      </c>
    </row>
    <row r="1671" spans="1:8" x14ac:dyDescent="0.25">
      <c r="A1671" s="409" t="s">
        <v>1790</v>
      </c>
      <c r="B1671" s="409" t="s">
        <v>235</v>
      </c>
      <c r="C1671" s="409" t="s">
        <v>1649</v>
      </c>
      <c r="D1671" s="409" t="s">
        <v>197</v>
      </c>
      <c r="E1671" s="409">
        <v>78</v>
      </c>
      <c r="F1671" s="409" t="s">
        <v>5236</v>
      </c>
      <c r="G1671" s="409">
        <v>96</v>
      </c>
      <c r="H1671" s="409">
        <v>1</v>
      </c>
    </row>
    <row r="1672" spans="1:8" x14ac:dyDescent="0.25">
      <c r="A1672" s="409" t="s">
        <v>1687</v>
      </c>
      <c r="B1672" s="411">
        <v>107</v>
      </c>
      <c r="C1672" s="409" t="s">
        <v>1675</v>
      </c>
      <c r="D1672" s="409" t="s">
        <v>197</v>
      </c>
      <c r="E1672" s="409">
        <v>79</v>
      </c>
      <c r="F1672" s="409" t="s">
        <v>5237</v>
      </c>
      <c r="G1672" s="409">
        <v>1</v>
      </c>
      <c r="H1672" s="409">
        <v>1</v>
      </c>
    </row>
    <row r="1673" spans="1:8" x14ac:dyDescent="0.25">
      <c r="A1673" s="409" t="s">
        <v>1687</v>
      </c>
      <c r="B1673" s="411">
        <v>104</v>
      </c>
      <c r="C1673" s="409" t="s">
        <v>1675</v>
      </c>
      <c r="D1673" s="409" t="s">
        <v>197</v>
      </c>
      <c r="E1673" s="409">
        <v>79</v>
      </c>
      <c r="F1673" s="409" t="s">
        <v>5238</v>
      </c>
      <c r="G1673" s="409">
        <v>1</v>
      </c>
      <c r="H1673" s="409">
        <v>1</v>
      </c>
    </row>
    <row r="1674" spans="1:8" x14ac:dyDescent="0.25">
      <c r="A1674" s="409" t="s">
        <v>1687</v>
      </c>
      <c r="B1674" s="409" t="s">
        <v>1750</v>
      </c>
      <c r="C1674" s="409" t="s">
        <v>1675</v>
      </c>
      <c r="D1674" s="409" t="s">
        <v>197</v>
      </c>
      <c r="E1674" s="409">
        <v>79</v>
      </c>
      <c r="F1674" s="409" t="s">
        <v>5239</v>
      </c>
      <c r="G1674" s="409">
        <v>1</v>
      </c>
      <c r="H1674" s="409">
        <v>1</v>
      </c>
    </row>
    <row r="1675" spans="1:8" x14ac:dyDescent="0.25">
      <c r="A1675" s="409" t="s">
        <v>1687</v>
      </c>
      <c r="B1675" s="411">
        <v>206</v>
      </c>
      <c r="C1675" s="409" t="s">
        <v>1765</v>
      </c>
      <c r="D1675" s="409" t="s">
        <v>197</v>
      </c>
      <c r="E1675" s="409">
        <v>79</v>
      </c>
      <c r="F1675" s="409" t="s">
        <v>5240</v>
      </c>
      <c r="G1675" s="409">
        <v>2</v>
      </c>
      <c r="H1675" s="409">
        <v>1</v>
      </c>
    </row>
    <row r="1676" spans="1:8" x14ac:dyDescent="0.25">
      <c r="A1676" s="409" t="s">
        <v>1687</v>
      </c>
      <c r="B1676" s="411">
        <v>207</v>
      </c>
      <c r="C1676" s="409" t="s">
        <v>1765</v>
      </c>
      <c r="D1676" s="409" t="s">
        <v>197</v>
      </c>
      <c r="E1676" s="409">
        <v>79</v>
      </c>
      <c r="F1676" s="409" t="s">
        <v>5241</v>
      </c>
      <c r="G1676" s="409">
        <v>2</v>
      </c>
      <c r="H1676" s="409">
        <v>1</v>
      </c>
    </row>
    <row r="1677" spans="1:8" x14ac:dyDescent="0.25">
      <c r="A1677" s="409" t="s">
        <v>1687</v>
      </c>
      <c r="B1677" s="411">
        <v>106</v>
      </c>
      <c r="C1677" s="409" t="s">
        <v>1765</v>
      </c>
      <c r="D1677" s="409" t="s">
        <v>197</v>
      </c>
      <c r="E1677" s="409">
        <v>79</v>
      </c>
      <c r="F1677" s="409" t="s">
        <v>5242</v>
      </c>
      <c r="G1677" s="409">
        <v>2</v>
      </c>
      <c r="H1677" s="409">
        <v>1</v>
      </c>
    </row>
    <row r="1678" spans="1:8" x14ac:dyDescent="0.25">
      <c r="A1678" s="409" t="s">
        <v>1687</v>
      </c>
      <c r="B1678" s="411">
        <v>205</v>
      </c>
      <c r="C1678" s="409" t="s">
        <v>1765</v>
      </c>
      <c r="D1678" s="409" t="s">
        <v>197</v>
      </c>
      <c r="E1678" s="409">
        <v>79</v>
      </c>
      <c r="F1678" s="409" t="s">
        <v>5243</v>
      </c>
      <c r="G1678" s="409">
        <v>2</v>
      </c>
      <c r="H1678" s="409">
        <v>1</v>
      </c>
    </row>
    <row r="1679" spans="1:8" x14ac:dyDescent="0.25">
      <c r="A1679" s="409" t="s">
        <v>1687</v>
      </c>
      <c r="B1679" s="411">
        <v>1007</v>
      </c>
      <c r="C1679" s="409" t="s">
        <v>1765</v>
      </c>
      <c r="D1679" s="409" t="s">
        <v>197</v>
      </c>
      <c r="E1679" s="409">
        <v>79</v>
      </c>
      <c r="F1679" s="409" t="s">
        <v>5244</v>
      </c>
      <c r="G1679" s="409">
        <v>2</v>
      </c>
      <c r="H1679" s="409">
        <v>1</v>
      </c>
    </row>
    <row r="1680" spans="1:8" x14ac:dyDescent="0.25">
      <c r="A1680" s="409" t="s">
        <v>1687</v>
      </c>
      <c r="B1680" s="411">
        <v>204</v>
      </c>
      <c r="C1680" s="409" t="s">
        <v>1765</v>
      </c>
      <c r="D1680" s="409" t="s">
        <v>197</v>
      </c>
      <c r="E1680" s="409">
        <v>79</v>
      </c>
      <c r="F1680" s="409" t="s">
        <v>5245</v>
      </c>
      <c r="G1680" s="409">
        <v>2</v>
      </c>
      <c r="H1680" s="409">
        <v>1</v>
      </c>
    </row>
    <row r="1681" spans="1:8" x14ac:dyDescent="0.25">
      <c r="A1681" s="409" t="s">
        <v>1687</v>
      </c>
      <c r="B1681" s="411">
        <v>308</v>
      </c>
      <c r="C1681" s="409" t="s">
        <v>1652</v>
      </c>
      <c r="D1681" s="409" t="s">
        <v>197</v>
      </c>
      <c r="E1681" s="409">
        <v>79</v>
      </c>
      <c r="F1681" s="409" t="s">
        <v>5246</v>
      </c>
      <c r="G1681" s="409">
        <v>3</v>
      </c>
      <c r="H1681" s="409">
        <v>1</v>
      </c>
    </row>
    <row r="1682" spans="1:8" x14ac:dyDescent="0.25">
      <c r="A1682" s="409" t="s">
        <v>1687</v>
      </c>
      <c r="B1682" s="411">
        <v>307</v>
      </c>
      <c r="C1682" s="409" t="s">
        <v>1652</v>
      </c>
      <c r="D1682" s="409" t="s">
        <v>197</v>
      </c>
      <c r="E1682" s="409">
        <v>79</v>
      </c>
      <c r="F1682" s="409" t="s">
        <v>5247</v>
      </c>
      <c r="G1682" s="409">
        <v>3</v>
      </c>
      <c r="H1682" s="409">
        <v>1</v>
      </c>
    </row>
    <row r="1683" spans="1:8" x14ac:dyDescent="0.25">
      <c r="A1683" s="409" t="s">
        <v>1687</v>
      </c>
      <c r="B1683" s="411">
        <v>408</v>
      </c>
      <c r="C1683" s="409" t="s">
        <v>1652</v>
      </c>
      <c r="D1683" s="409" t="s">
        <v>197</v>
      </c>
      <c r="E1683" s="409">
        <v>79</v>
      </c>
      <c r="F1683" s="409" t="s">
        <v>5248</v>
      </c>
      <c r="G1683" s="409">
        <v>3</v>
      </c>
      <c r="H1683" s="409">
        <v>1</v>
      </c>
    </row>
    <row r="1684" spans="1:8" x14ac:dyDescent="0.25">
      <c r="A1684" s="409" t="s">
        <v>1687</v>
      </c>
      <c r="B1684" s="411">
        <v>301</v>
      </c>
      <c r="C1684" s="409" t="s">
        <v>1652</v>
      </c>
      <c r="D1684" s="409" t="s">
        <v>197</v>
      </c>
      <c r="E1684" s="409">
        <v>79</v>
      </c>
      <c r="F1684" s="409" t="s">
        <v>5249</v>
      </c>
      <c r="G1684" s="409">
        <v>3</v>
      </c>
      <c r="H1684" s="409">
        <v>1</v>
      </c>
    </row>
    <row r="1685" spans="1:8" x14ac:dyDescent="0.25">
      <c r="A1685" s="409" t="s">
        <v>1687</v>
      </c>
      <c r="B1685" s="411">
        <v>208</v>
      </c>
      <c r="C1685" s="409" t="s">
        <v>1652</v>
      </c>
      <c r="D1685" s="409" t="s">
        <v>197</v>
      </c>
      <c r="E1685" s="409">
        <v>79</v>
      </c>
      <c r="F1685" s="409" t="s">
        <v>5250</v>
      </c>
      <c r="G1685" s="409">
        <v>3</v>
      </c>
      <c r="H1685" s="409">
        <v>1</v>
      </c>
    </row>
    <row r="1686" spans="1:8" x14ac:dyDescent="0.25">
      <c r="A1686" s="409" t="s">
        <v>1687</v>
      </c>
      <c r="B1686" s="411">
        <v>306</v>
      </c>
      <c r="C1686" s="409" t="s">
        <v>1652</v>
      </c>
      <c r="D1686" s="409" t="s">
        <v>197</v>
      </c>
      <c r="E1686" s="409">
        <v>79</v>
      </c>
      <c r="F1686" s="409" t="s">
        <v>5251</v>
      </c>
      <c r="G1686" s="409">
        <v>3</v>
      </c>
      <c r="H1686" s="409">
        <v>1</v>
      </c>
    </row>
    <row r="1687" spans="1:8" x14ac:dyDescent="0.25">
      <c r="A1687" s="409" t="s">
        <v>1687</v>
      </c>
      <c r="B1687" s="411">
        <v>305</v>
      </c>
      <c r="C1687" s="409" t="s">
        <v>1652</v>
      </c>
      <c r="D1687" s="409" t="s">
        <v>197</v>
      </c>
      <c r="E1687" s="409">
        <v>79</v>
      </c>
      <c r="F1687" s="409" t="s">
        <v>5252</v>
      </c>
      <c r="G1687" s="409">
        <v>3</v>
      </c>
      <c r="H1687" s="409">
        <v>1</v>
      </c>
    </row>
    <row r="1688" spans="1:8" x14ac:dyDescent="0.25">
      <c r="A1688" s="409" t="s">
        <v>1687</v>
      </c>
      <c r="B1688" s="411">
        <v>309</v>
      </c>
      <c r="C1688" s="409" t="s">
        <v>1652</v>
      </c>
      <c r="D1688" s="409" t="s">
        <v>197</v>
      </c>
      <c r="E1688" s="409">
        <v>79</v>
      </c>
      <c r="F1688" s="409" t="s">
        <v>5253</v>
      </c>
      <c r="G1688" s="409">
        <v>3</v>
      </c>
      <c r="H1688" s="409">
        <v>1</v>
      </c>
    </row>
    <row r="1689" spans="1:8" x14ac:dyDescent="0.25">
      <c r="A1689" s="409" t="s">
        <v>1687</v>
      </c>
      <c r="B1689" s="411">
        <v>304</v>
      </c>
      <c r="C1689" s="409" t="s">
        <v>1652</v>
      </c>
      <c r="D1689" s="409" t="s">
        <v>197</v>
      </c>
      <c r="E1689" s="409">
        <v>79</v>
      </c>
      <c r="F1689" s="409" t="s">
        <v>5254</v>
      </c>
      <c r="G1689" s="409">
        <v>3</v>
      </c>
      <c r="H1689" s="409">
        <v>1</v>
      </c>
    </row>
    <row r="1690" spans="1:8" x14ac:dyDescent="0.25">
      <c r="A1690" s="409" t="s">
        <v>1687</v>
      </c>
      <c r="B1690" s="409" t="s">
        <v>350</v>
      </c>
      <c r="C1690" s="409" t="s">
        <v>1649</v>
      </c>
      <c r="D1690" s="409" t="s">
        <v>197</v>
      </c>
      <c r="E1690" s="409">
        <v>79</v>
      </c>
      <c r="F1690" s="409" t="s">
        <v>5255</v>
      </c>
      <c r="G1690" s="409">
        <v>96</v>
      </c>
      <c r="H1690" s="409">
        <v>1</v>
      </c>
    </row>
    <row r="1691" spans="1:8" x14ac:dyDescent="0.25">
      <c r="A1691" s="409" t="s">
        <v>1687</v>
      </c>
      <c r="B1691" s="411">
        <v>406</v>
      </c>
      <c r="C1691" s="409" t="s">
        <v>1645</v>
      </c>
      <c r="D1691" s="409" t="s">
        <v>197</v>
      </c>
      <c r="E1691" s="409">
        <v>79</v>
      </c>
      <c r="F1691" s="409" t="s">
        <v>5256</v>
      </c>
      <c r="G1691" s="409">
        <v>4</v>
      </c>
      <c r="H1691" s="409">
        <v>1</v>
      </c>
    </row>
    <row r="1692" spans="1:8" x14ac:dyDescent="0.25">
      <c r="A1692" s="409" t="s">
        <v>1687</v>
      </c>
      <c r="B1692" s="411">
        <v>407</v>
      </c>
      <c r="C1692" s="409" t="s">
        <v>1645</v>
      </c>
      <c r="D1692" s="409" t="s">
        <v>197</v>
      </c>
      <c r="E1692" s="409">
        <v>79</v>
      </c>
      <c r="F1692" s="409" t="s">
        <v>5257</v>
      </c>
      <c r="G1692" s="409">
        <v>4</v>
      </c>
      <c r="H1692" s="409">
        <v>1</v>
      </c>
    </row>
    <row r="1693" spans="1:8" x14ac:dyDescent="0.25">
      <c r="A1693" s="409" t="s">
        <v>1687</v>
      </c>
      <c r="B1693" s="411">
        <v>405</v>
      </c>
      <c r="C1693" s="409" t="s">
        <v>1645</v>
      </c>
      <c r="D1693" s="409" t="s">
        <v>197</v>
      </c>
      <c r="E1693" s="409">
        <v>79</v>
      </c>
      <c r="F1693" s="409" t="s">
        <v>5258</v>
      </c>
      <c r="G1693" s="409">
        <v>4</v>
      </c>
      <c r="H1693" s="409">
        <v>1</v>
      </c>
    </row>
    <row r="1694" spans="1:8" x14ac:dyDescent="0.25">
      <c r="A1694" s="409" t="s">
        <v>1687</v>
      </c>
      <c r="B1694" s="411">
        <v>508</v>
      </c>
      <c r="C1694" s="409" t="s">
        <v>1645</v>
      </c>
      <c r="D1694" s="409" t="s">
        <v>197</v>
      </c>
      <c r="E1694" s="409">
        <v>79</v>
      </c>
      <c r="F1694" s="409" t="s">
        <v>5259</v>
      </c>
      <c r="G1694" s="409">
        <v>4</v>
      </c>
      <c r="H1694" s="409">
        <v>1</v>
      </c>
    </row>
    <row r="1695" spans="1:8" x14ac:dyDescent="0.25">
      <c r="A1695" s="409" t="s">
        <v>1687</v>
      </c>
      <c r="B1695" s="411">
        <v>505</v>
      </c>
      <c r="C1695" s="409" t="s">
        <v>1645</v>
      </c>
      <c r="D1695" s="409" t="s">
        <v>197</v>
      </c>
      <c r="E1695" s="409">
        <v>79</v>
      </c>
      <c r="F1695" s="409" t="s">
        <v>5260</v>
      </c>
      <c r="G1695" s="409">
        <v>4</v>
      </c>
      <c r="H1695" s="409">
        <v>1</v>
      </c>
    </row>
    <row r="1696" spans="1:8" x14ac:dyDescent="0.25">
      <c r="A1696" s="409" t="s">
        <v>1687</v>
      </c>
      <c r="B1696" s="411">
        <v>504</v>
      </c>
      <c r="C1696" s="409" t="s">
        <v>1645</v>
      </c>
      <c r="D1696" s="409" t="s">
        <v>197</v>
      </c>
      <c r="E1696" s="409">
        <v>79</v>
      </c>
      <c r="F1696" s="409" t="s">
        <v>5261</v>
      </c>
      <c r="G1696" s="409">
        <v>4</v>
      </c>
      <c r="H1696" s="409">
        <v>1</v>
      </c>
    </row>
    <row r="1697" spans="1:8" x14ac:dyDescent="0.25">
      <c r="A1697" s="409" t="s">
        <v>1687</v>
      </c>
      <c r="B1697" s="411">
        <v>404</v>
      </c>
      <c r="C1697" s="409" t="s">
        <v>1645</v>
      </c>
      <c r="D1697" s="409" t="s">
        <v>197</v>
      </c>
      <c r="E1697" s="409">
        <v>79</v>
      </c>
      <c r="F1697" s="409" t="s">
        <v>5262</v>
      </c>
      <c r="G1697" s="409">
        <v>4</v>
      </c>
      <c r="H1697" s="409">
        <v>1</v>
      </c>
    </row>
    <row r="1698" spans="1:8" x14ac:dyDescent="0.25">
      <c r="A1698" s="409" t="s">
        <v>1687</v>
      </c>
      <c r="B1698" s="411">
        <v>605</v>
      </c>
      <c r="C1698" s="409" t="s">
        <v>1646</v>
      </c>
      <c r="D1698" s="409" t="s">
        <v>197</v>
      </c>
      <c r="E1698" s="409">
        <v>79</v>
      </c>
      <c r="F1698" s="409" t="s">
        <v>5263</v>
      </c>
      <c r="G1698" s="409">
        <v>5</v>
      </c>
      <c r="H1698" s="409">
        <v>1</v>
      </c>
    </row>
    <row r="1699" spans="1:8" x14ac:dyDescent="0.25">
      <c r="A1699" s="409" t="s">
        <v>1687</v>
      </c>
      <c r="B1699" s="411">
        <v>607</v>
      </c>
      <c r="C1699" s="409" t="s">
        <v>1646</v>
      </c>
      <c r="D1699" s="409" t="s">
        <v>197</v>
      </c>
      <c r="E1699" s="409">
        <v>79</v>
      </c>
      <c r="F1699" s="409" t="s">
        <v>5264</v>
      </c>
      <c r="G1699" s="409">
        <v>5</v>
      </c>
      <c r="H1699" s="409">
        <v>1</v>
      </c>
    </row>
    <row r="1700" spans="1:8" x14ac:dyDescent="0.25">
      <c r="A1700" s="409" t="s">
        <v>1687</v>
      </c>
      <c r="B1700" s="411">
        <v>604</v>
      </c>
      <c r="C1700" s="409" t="s">
        <v>1646</v>
      </c>
      <c r="D1700" s="409" t="s">
        <v>197</v>
      </c>
      <c r="E1700" s="409">
        <v>79</v>
      </c>
      <c r="F1700" s="409" t="s">
        <v>5265</v>
      </c>
      <c r="G1700" s="409">
        <v>5</v>
      </c>
      <c r="H1700" s="409">
        <v>1</v>
      </c>
    </row>
    <row r="1701" spans="1:8" x14ac:dyDescent="0.25">
      <c r="A1701" s="409" t="s">
        <v>1687</v>
      </c>
      <c r="B1701" s="411">
        <v>3008</v>
      </c>
      <c r="C1701" s="409" t="s">
        <v>2716</v>
      </c>
      <c r="D1701" s="409" t="s">
        <v>197</v>
      </c>
      <c r="E1701" s="409">
        <v>79</v>
      </c>
      <c r="F1701" s="409" t="s">
        <v>5266</v>
      </c>
      <c r="G1701" s="409">
        <v>7</v>
      </c>
      <c r="H1701" s="409">
        <v>1</v>
      </c>
    </row>
    <row r="1702" spans="1:8" x14ac:dyDescent="0.25">
      <c r="A1702" s="409" t="s">
        <v>1687</v>
      </c>
      <c r="B1702" s="411">
        <v>4007</v>
      </c>
      <c r="C1702" s="409" t="s">
        <v>2716</v>
      </c>
      <c r="D1702" s="409" t="s">
        <v>197</v>
      </c>
      <c r="E1702" s="409">
        <v>79</v>
      </c>
      <c r="F1702" s="409" t="s">
        <v>5267</v>
      </c>
      <c r="G1702" s="409">
        <v>7</v>
      </c>
      <c r="H1702" s="409">
        <v>1</v>
      </c>
    </row>
    <row r="1703" spans="1:8" x14ac:dyDescent="0.25">
      <c r="A1703" s="409" t="s">
        <v>1687</v>
      </c>
      <c r="B1703" s="411">
        <v>4008</v>
      </c>
      <c r="C1703" s="409" t="s">
        <v>2716</v>
      </c>
      <c r="D1703" s="409" t="s">
        <v>197</v>
      </c>
      <c r="E1703" s="409">
        <v>79</v>
      </c>
      <c r="F1703" s="409" t="s">
        <v>5268</v>
      </c>
      <c r="G1703" s="409">
        <v>7</v>
      </c>
      <c r="H1703" s="409">
        <v>1</v>
      </c>
    </row>
    <row r="1704" spans="1:8" x14ac:dyDescent="0.25">
      <c r="A1704" s="409" t="s">
        <v>1687</v>
      </c>
      <c r="B1704" s="411">
        <v>2008</v>
      </c>
      <c r="C1704" s="409" t="s">
        <v>2716</v>
      </c>
      <c r="D1704" s="409" t="s">
        <v>197</v>
      </c>
      <c r="E1704" s="409">
        <v>79</v>
      </c>
      <c r="F1704" s="409" t="s">
        <v>5269</v>
      </c>
      <c r="G1704" s="409">
        <v>7</v>
      </c>
      <c r="H1704" s="409">
        <v>1</v>
      </c>
    </row>
    <row r="1705" spans="1:8" x14ac:dyDescent="0.25">
      <c r="A1705" s="409" t="s">
        <v>1687</v>
      </c>
      <c r="B1705" s="409" t="s">
        <v>3063</v>
      </c>
      <c r="C1705" s="409" t="s">
        <v>3057</v>
      </c>
      <c r="D1705" s="409" t="s">
        <v>197</v>
      </c>
      <c r="E1705" s="409">
        <v>79</v>
      </c>
      <c r="F1705" s="409" t="s">
        <v>5270</v>
      </c>
      <c r="G1705" s="409">
        <v>8</v>
      </c>
      <c r="H1705" s="409">
        <v>1</v>
      </c>
    </row>
    <row r="1706" spans="1:8" x14ac:dyDescent="0.25">
      <c r="A1706" s="409" t="s">
        <v>1687</v>
      </c>
      <c r="B1706" s="411">
        <v>5008</v>
      </c>
      <c r="C1706" s="409" t="s">
        <v>3057</v>
      </c>
      <c r="D1706" s="409" t="s">
        <v>197</v>
      </c>
      <c r="E1706" s="409">
        <v>79</v>
      </c>
      <c r="F1706" s="409" t="s">
        <v>5271</v>
      </c>
      <c r="G1706" s="409">
        <v>8</v>
      </c>
      <c r="H1706" s="409">
        <v>1</v>
      </c>
    </row>
    <row r="1707" spans="1:8" x14ac:dyDescent="0.25">
      <c r="A1707" s="409" t="s">
        <v>1687</v>
      </c>
      <c r="B1707" s="411">
        <v>807</v>
      </c>
      <c r="C1707" s="409" t="s">
        <v>3057</v>
      </c>
      <c r="D1707" s="409" t="s">
        <v>197</v>
      </c>
      <c r="E1707" s="409">
        <v>79</v>
      </c>
      <c r="F1707" s="409" t="s">
        <v>5272</v>
      </c>
      <c r="G1707" s="409">
        <v>8</v>
      </c>
      <c r="H1707" s="409">
        <v>1</v>
      </c>
    </row>
    <row r="1708" spans="1:8" x14ac:dyDescent="0.25">
      <c r="A1708" s="409" t="s">
        <v>1687</v>
      </c>
      <c r="B1708" s="411">
        <v>806</v>
      </c>
      <c r="C1708" s="409" t="s">
        <v>3057</v>
      </c>
      <c r="D1708" s="409" t="s">
        <v>197</v>
      </c>
      <c r="E1708" s="409">
        <v>79</v>
      </c>
      <c r="F1708" s="409" t="s">
        <v>5273</v>
      </c>
      <c r="G1708" s="409">
        <v>8</v>
      </c>
      <c r="H1708" s="409">
        <v>1</v>
      </c>
    </row>
    <row r="1709" spans="1:8" x14ac:dyDescent="0.25">
      <c r="A1709" s="409" t="s">
        <v>1687</v>
      </c>
      <c r="B1709" s="409" t="s">
        <v>235</v>
      </c>
      <c r="C1709" s="409" t="s">
        <v>1649</v>
      </c>
      <c r="D1709" s="409" t="s">
        <v>197</v>
      </c>
      <c r="E1709" s="409">
        <v>79</v>
      </c>
      <c r="F1709" s="409" t="s">
        <v>5274</v>
      </c>
      <c r="G1709" s="409">
        <v>96</v>
      </c>
      <c r="H1709" s="409">
        <v>1</v>
      </c>
    </row>
    <row r="1710" spans="1:8" x14ac:dyDescent="0.25">
      <c r="A1710" s="409" t="s">
        <v>1687</v>
      </c>
      <c r="B1710" s="409">
        <v>108</v>
      </c>
      <c r="C1710" s="409" t="s">
        <v>1649</v>
      </c>
      <c r="D1710" s="409" t="s">
        <v>197</v>
      </c>
      <c r="E1710" s="409">
        <v>79</v>
      </c>
      <c r="F1710" s="409" t="s">
        <v>5275</v>
      </c>
      <c r="G1710" s="409">
        <v>96</v>
      </c>
      <c r="H1710" s="409">
        <v>1</v>
      </c>
    </row>
    <row r="1711" spans="1:8" x14ac:dyDescent="0.25">
      <c r="A1711" s="409" t="s">
        <v>1687</v>
      </c>
      <c r="B1711" s="409">
        <v>203</v>
      </c>
      <c r="C1711" s="409" t="s">
        <v>1649</v>
      </c>
      <c r="D1711" s="409" t="s">
        <v>197</v>
      </c>
      <c r="E1711" s="409">
        <v>79</v>
      </c>
      <c r="F1711" s="409" t="s">
        <v>5276</v>
      </c>
      <c r="G1711" s="409">
        <v>96</v>
      </c>
      <c r="H1711" s="409">
        <v>1</v>
      </c>
    </row>
    <row r="1712" spans="1:8" x14ac:dyDescent="0.25">
      <c r="A1712" s="409" t="s">
        <v>1687</v>
      </c>
      <c r="B1712" s="409">
        <v>402</v>
      </c>
      <c r="C1712" s="409" t="s">
        <v>1649</v>
      </c>
      <c r="D1712" s="409" t="s">
        <v>197</v>
      </c>
      <c r="E1712" s="409">
        <v>79</v>
      </c>
      <c r="F1712" s="409" t="s">
        <v>5277</v>
      </c>
      <c r="G1712" s="409">
        <v>96</v>
      </c>
      <c r="H1712" s="409">
        <v>1</v>
      </c>
    </row>
    <row r="1713" spans="1:8" x14ac:dyDescent="0.25">
      <c r="A1713" s="409" t="s">
        <v>1687</v>
      </c>
      <c r="B1713" s="409">
        <v>403</v>
      </c>
      <c r="C1713" s="409" t="s">
        <v>1649</v>
      </c>
      <c r="D1713" s="409" t="s">
        <v>197</v>
      </c>
      <c r="E1713" s="409">
        <v>79</v>
      </c>
      <c r="F1713" s="409" t="s">
        <v>5278</v>
      </c>
      <c r="G1713" s="409">
        <v>96</v>
      </c>
      <c r="H1713" s="409">
        <v>1</v>
      </c>
    </row>
    <row r="1714" spans="1:8" x14ac:dyDescent="0.25">
      <c r="A1714" s="409" t="s">
        <v>1986</v>
      </c>
      <c r="B1714" s="409" t="s">
        <v>1806</v>
      </c>
      <c r="C1714" s="409" t="s">
        <v>1652</v>
      </c>
      <c r="D1714" s="409" t="s">
        <v>197</v>
      </c>
      <c r="E1714" s="409">
        <v>80</v>
      </c>
      <c r="F1714" s="409" t="s">
        <v>5279</v>
      </c>
      <c r="G1714" s="409">
        <v>3</v>
      </c>
      <c r="H1714" s="409">
        <v>1</v>
      </c>
    </row>
    <row r="1715" spans="1:8" x14ac:dyDescent="0.25">
      <c r="A1715" s="409" t="s">
        <v>1986</v>
      </c>
      <c r="B1715" s="409" t="s">
        <v>2030</v>
      </c>
      <c r="C1715" s="409" t="s">
        <v>1652</v>
      </c>
      <c r="D1715" s="409" t="s">
        <v>197</v>
      </c>
      <c r="E1715" s="409">
        <v>80</v>
      </c>
      <c r="F1715" s="409" t="s">
        <v>5280</v>
      </c>
      <c r="G1715" s="409">
        <v>3</v>
      </c>
      <c r="H1715" s="409">
        <v>1</v>
      </c>
    </row>
    <row r="1716" spans="1:8" x14ac:dyDescent="0.25">
      <c r="A1716" s="409" t="s">
        <v>1986</v>
      </c>
      <c r="B1716" s="409" t="s">
        <v>2115</v>
      </c>
      <c r="C1716" s="409" t="s">
        <v>1652</v>
      </c>
      <c r="D1716" s="409" t="s">
        <v>197</v>
      </c>
      <c r="E1716" s="409">
        <v>80</v>
      </c>
      <c r="F1716" s="409" t="s">
        <v>5281</v>
      </c>
      <c r="G1716" s="409">
        <v>3</v>
      </c>
      <c r="H1716" s="409">
        <v>1</v>
      </c>
    </row>
    <row r="1717" spans="1:8" x14ac:dyDescent="0.25">
      <c r="A1717" s="409" t="s">
        <v>1986</v>
      </c>
      <c r="B1717" s="409" t="s">
        <v>2123</v>
      </c>
      <c r="C1717" s="409" t="s">
        <v>1652</v>
      </c>
      <c r="D1717" s="409" t="s">
        <v>197</v>
      </c>
      <c r="E1717" s="409">
        <v>80</v>
      </c>
      <c r="F1717" s="409" t="s">
        <v>5282</v>
      </c>
      <c r="G1717" s="409">
        <v>3</v>
      </c>
      <c r="H1717" s="409">
        <v>1</v>
      </c>
    </row>
    <row r="1718" spans="1:8" x14ac:dyDescent="0.25">
      <c r="A1718" s="409" t="s">
        <v>1986</v>
      </c>
      <c r="B1718" s="409" t="s">
        <v>1857</v>
      </c>
      <c r="C1718" s="409" t="s">
        <v>1645</v>
      </c>
      <c r="D1718" s="409" t="s">
        <v>197</v>
      </c>
      <c r="E1718" s="409">
        <v>80</v>
      </c>
      <c r="F1718" s="409" t="s">
        <v>5283</v>
      </c>
      <c r="G1718" s="409">
        <v>4</v>
      </c>
      <c r="H1718" s="409">
        <v>1</v>
      </c>
    </row>
    <row r="1719" spans="1:8" x14ac:dyDescent="0.25">
      <c r="A1719" s="409" t="s">
        <v>1986</v>
      </c>
      <c r="B1719" s="409" t="s">
        <v>2436</v>
      </c>
      <c r="C1719" s="409" t="s">
        <v>1645</v>
      </c>
      <c r="D1719" s="409" t="s">
        <v>197</v>
      </c>
      <c r="E1719" s="409">
        <v>80</v>
      </c>
      <c r="F1719" s="409" t="s">
        <v>5284</v>
      </c>
      <c r="G1719" s="409">
        <v>4</v>
      </c>
      <c r="H1719" s="409">
        <v>1</v>
      </c>
    </row>
    <row r="1720" spans="1:8" x14ac:dyDescent="0.25">
      <c r="A1720" s="409" t="s">
        <v>1986</v>
      </c>
      <c r="B1720" s="409" t="s">
        <v>2444</v>
      </c>
      <c r="C1720" s="409" t="s">
        <v>1645</v>
      </c>
      <c r="D1720" s="409" t="s">
        <v>197</v>
      </c>
      <c r="E1720" s="409">
        <v>80</v>
      </c>
      <c r="F1720" s="409" t="s">
        <v>5285</v>
      </c>
      <c r="G1720" s="409">
        <v>4</v>
      </c>
      <c r="H1720" s="409">
        <v>1</v>
      </c>
    </row>
    <row r="1721" spans="1:8" x14ac:dyDescent="0.25">
      <c r="A1721" s="409" t="s">
        <v>1986</v>
      </c>
      <c r="B1721" s="409" t="s">
        <v>2451</v>
      </c>
      <c r="C1721" s="409" t="s">
        <v>1645</v>
      </c>
      <c r="D1721" s="409" t="s">
        <v>197</v>
      </c>
      <c r="E1721" s="409">
        <v>80</v>
      </c>
      <c r="F1721" s="409" t="s">
        <v>5286</v>
      </c>
      <c r="G1721" s="409">
        <v>4</v>
      </c>
      <c r="H1721" s="409">
        <v>1</v>
      </c>
    </row>
    <row r="1722" spans="1:8" x14ac:dyDescent="0.25">
      <c r="A1722" s="409" t="s">
        <v>1986</v>
      </c>
      <c r="B1722" s="409" t="s">
        <v>2457</v>
      </c>
      <c r="C1722" s="409" t="s">
        <v>1645</v>
      </c>
      <c r="D1722" s="409" t="s">
        <v>197</v>
      </c>
      <c r="E1722" s="409">
        <v>80</v>
      </c>
      <c r="F1722" s="409" t="s">
        <v>5287</v>
      </c>
      <c r="G1722" s="409">
        <v>4</v>
      </c>
      <c r="H1722" s="409">
        <v>1</v>
      </c>
    </row>
    <row r="1723" spans="1:8" x14ac:dyDescent="0.25">
      <c r="A1723" s="409" t="s">
        <v>1986</v>
      </c>
      <c r="B1723" s="409" t="s">
        <v>2583</v>
      </c>
      <c r="C1723" s="409" t="s">
        <v>1646</v>
      </c>
      <c r="D1723" s="409" t="s">
        <v>197</v>
      </c>
      <c r="E1723" s="409">
        <v>80</v>
      </c>
      <c r="F1723" s="409" t="s">
        <v>5288</v>
      </c>
      <c r="G1723" s="409">
        <v>5</v>
      </c>
      <c r="H1723" s="409">
        <v>1</v>
      </c>
    </row>
    <row r="1724" spans="1:8" x14ac:dyDescent="0.25">
      <c r="A1724" s="409" t="s">
        <v>1986</v>
      </c>
      <c r="B1724" s="409" t="s">
        <v>3079</v>
      </c>
      <c r="C1724" s="409" t="s">
        <v>3057</v>
      </c>
      <c r="D1724" s="409" t="s">
        <v>197</v>
      </c>
      <c r="E1724" s="409">
        <v>80</v>
      </c>
      <c r="F1724" s="409" t="s">
        <v>5289</v>
      </c>
      <c r="G1724" s="409">
        <v>8</v>
      </c>
      <c r="H1724" s="409">
        <v>1</v>
      </c>
    </row>
    <row r="1725" spans="1:8" x14ac:dyDescent="0.25">
      <c r="A1725" s="409" t="s">
        <v>1986</v>
      </c>
      <c r="B1725" s="409" t="s">
        <v>235</v>
      </c>
      <c r="C1725" s="409" t="s">
        <v>1649</v>
      </c>
      <c r="D1725" s="409" t="s">
        <v>197</v>
      </c>
      <c r="E1725" s="409">
        <v>80</v>
      </c>
      <c r="F1725" s="409" t="s">
        <v>5290</v>
      </c>
      <c r="G1725" s="409">
        <v>96</v>
      </c>
      <c r="H1725" s="409">
        <v>1</v>
      </c>
    </row>
    <row r="1726" spans="1:8" x14ac:dyDescent="0.25">
      <c r="A1726" s="409" t="s">
        <v>2107</v>
      </c>
      <c r="B1726" s="409" t="s">
        <v>2108</v>
      </c>
      <c r="C1726" s="409" t="s">
        <v>1652</v>
      </c>
      <c r="D1726" s="409" t="s">
        <v>197</v>
      </c>
      <c r="E1726" s="409">
        <v>81</v>
      </c>
      <c r="F1726" s="409" t="s">
        <v>3757</v>
      </c>
      <c r="G1726" s="409">
        <v>3</v>
      </c>
      <c r="H1726" s="409">
        <v>1</v>
      </c>
    </row>
    <row r="1727" spans="1:8" x14ac:dyDescent="0.25">
      <c r="A1727" s="409" t="s">
        <v>2107</v>
      </c>
      <c r="B1727" s="409" t="s">
        <v>2120</v>
      </c>
      <c r="C1727" s="409" t="s">
        <v>1652</v>
      </c>
      <c r="D1727" s="409" t="s">
        <v>197</v>
      </c>
      <c r="E1727" s="409">
        <v>81</v>
      </c>
      <c r="F1727" s="409" t="s">
        <v>3758</v>
      </c>
      <c r="G1727" s="409">
        <v>3</v>
      </c>
      <c r="H1727" s="409">
        <v>1</v>
      </c>
    </row>
    <row r="1728" spans="1:8" x14ac:dyDescent="0.25">
      <c r="A1728" s="409" t="s">
        <v>2107</v>
      </c>
      <c r="B1728" s="409" t="s">
        <v>2124</v>
      </c>
      <c r="C1728" s="409" t="s">
        <v>1652</v>
      </c>
      <c r="D1728" s="409" t="s">
        <v>197</v>
      </c>
      <c r="E1728" s="409">
        <v>81</v>
      </c>
      <c r="F1728" s="409" t="s">
        <v>3759</v>
      </c>
      <c r="G1728" s="409">
        <v>3</v>
      </c>
      <c r="H1728" s="409">
        <v>1</v>
      </c>
    </row>
    <row r="1729" spans="1:8" x14ac:dyDescent="0.25">
      <c r="A1729" s="409" t="s">
        <v>2107</v>
      </c>
      <c r="B1729" s="409" t="s">
        <v>2141</v>
      </c>
      <c r="C1729" s="409" t="s">
        <v>1652</v>
      </c>
      <c r="D1729" s="409" t="s">
        <v>197</v>
      </c>
      <c r="E1729" s="409">
        <v>81</v>
      </c>
      <c r="F1729" s="409" t="s">
        <v>3760</v>
      </c>
      <c r="G1729" s="409">
        <v>3</v>
      </c>
      <c r="H1729" s="409">
        <v>1</v>
      </c>
    </row>
    <row r="1730" spans="1:8" x14ac:dyDescent="0.25">
      <c r="A1730" s="409" t="s">
        <v>2107</v>
      </c>
      <c r="B1730" s="409" t="s">
        <v>2142</v>
      </c>
      <c r="C1730" s="409" t="s">
        <v>1652</v>
      </c>
      <c r="D1730" s="409" t="s">
        <v>197</v>
      </c>
      <c r="E1730" s="409">
        <v>81</v>
      </c>
      <c r="F1730" s="409" t="s">
        <v>3761</v>
      </c>
      <c r="G1730" s="409">
        <v>3</v>
      </c>
      <c r="H1730" s="409">
        <v>1</v>
      </c>
    </row>
    <row r="1731" spans="1:8" x14ac:dyDescent="0.25">
      <c r="A1731" s="409" t="s">
        <v>2107</v>
      </c>
      <c r="B1731" s="409" t="s">
        <v>2214</v>
      </c>
      <c r="C1731" s="409" t="s">
        <v>1649</v>
      </c>
      <c r="D1731" s="409" t="s">
        <v>197</v>
      </c>
      <c r="E1731" s="409">
        <v>81</v>
      </c>
      <c r="F1731" s="409" t="s">
        <v>3762</v>
      </c>
      <c r="G1731" s="409">
        <v>96</v>
      </c>
      <c r="H1731" s="409">
        <v>1</v>
      </c>
    </row>
    <row r="1732" spans="1:8" x14ac:dyDescent="0.25">
      <c r="A1732" s="409" t="s">
        <v>2107</v>
      </c>
      <c r="B1732" s="409" t="s">
        <v>2251</v>
      </c>
      <c r="C1732" s="409" t="s">
        <v>1649</v>
      </c>
      <c r="D1732" s="409" t="s">
        <v>197</v>
      </c>
      <c r="E1732" s="409">
        <v>81</v>
      </c>
      <c r="F1732" s="409" t="s">
        <v>3763</v>
      </c>
      <c r="G1732" s="409">
        <v>96</v>
      </c>
      <c r="H1732" s="409">
        <v>1</v>
      </c>
    </row>
    <row r="1733" spans="1:8" x14ac:dyDescent="0.25">
      <c r="A1733" s="409" t="s">
        <v>2107</v>
      </c>
      <c r="B1733" s="411">
        <v>6000</v>
      </c>
      <c r="C1733" s="409" t="s">
        <v>1645</v>
      </c>
      <c r="D1733" s="409" t="s">
        <v>197</v>
      </c>
      <c r="E1733" s="409">
        <v>81</v>
      </c>
      <c r="F1733" s="409" t="s">
        <v>3764</v>
      </c>
      <c r="G1733" s="409">
        <v>4</v>
      </c>
      <c r="H1733" s="409">
        <v>1</v>
      </c>
    </row>
    <row r="1734" spans="1:8" x14ac:dyDescent="0.25">
      <c r="A1734" s="409" t="s">
        <v>2107</v>
      </c>
      <c r="B1734" s="409" t="s">
        <v>2458</v>
      </c>
      <c r="C1734" s="409" t="s">
        <v>1645</v>
      </c>
      <c r="D1734" s="409" t="s">
        <v>197</v>
      </c>
      <c r="E1734" s="409">
        <v>81</v>
      </c>
      <c r="F1734" s="409" t="s">
        <v>3765</v>
      </c>
      <c r="G1734" s="409">
        <v>4</v>
      </c>
      <c r="H1734" s="409">
        <v>1</v>
      </c>
    </row>
    <row r="1735" spans="1:8" x14ac:dyDescent="0.25">
      <c r="A1735" s="409" t="s">
        <v>2107</v>
      </c>
      <c r="B1735" s="409" t="s">
        <v>2518</v>
      </c>
      <c r="C1735" s="409" t="s">
        <v>1646</v>
      </c>
      <c r="D1735" s="409" t="s">
        <v>197</v>
      </c>
      <c r="E1735" s="409">
        <v>81</v>
      </c>
      <c r="F1735" s="409" t="s">
        <v>5291</v>
      </c>
      <c r="G1735" s="409">
        <v>5</v>
      </c>
      <c r="H1735" s="409">
        <v>1</v>
      </c>
    </row>
    <row r="1736" spans="1:8" x14ac:dyDescent="0.25">
      <c r="A1736" s="409" t="s">
        <v>2107</v>
      </c>
      <c r="B1736" s="409" t="s">
        <v>2557</v>
      </c>
      <c r="C1736" s="409" t="s">
        <v>1646</v>
      </c>
      <c r="D1736" s="409" t="s">
        <v>197</v>
      </c>
      <c r="E1736" s="409">
        <v>81</v>
      </c>
      <c r="F1736" s="409" t="s">
        <v>5292</v>
      </c>
      <c r="G1736" s="409">
        <v>5</v>
      </c>
      <c r="H1736" s="409">
        <v>1</v>
      </c>
    </row>
    <row r="1737" spans="1:8" x14ac:dyDescent="0.25">
      <c r="A1737" s="409" t="s">
        <v>2107</v>
      </c>
      <c r="B1737" s="409" t="s">
        <v>2573</v>
      </c>
      <c r="C1737" s="409" t="s">
        <v>1646</v>
      </c>
      <c r="D1737" s="409" t="s">
        <v>197</v>
      </c>
      <c r="E1737" s="409">
        <v>81</v>
      </c>
      <c r="F1737" s="409" t="s">
        <v>5293</v>
      </c>
      <c r="G1737" s="409">
        <v>5</v>
      </c>
      <c r="H1737" s="409">
        <v>1</v>
      </c>
    </row>
    <row r="1738" spans="1:8" x14ac:dyDescent="0.25">
      <c r="A1738" s="409" t="s">
        <v>2107</v>
      </c>
      <c r="B1738" s="409" t="s">
        <v>2593</v>
      </c>
      <c r="C1738" s="409" t="s">
        <v>1646</v>
      </c>
      <c r="D1738" s="409" t="s">
        <v>197</v>
      </c>
      <c r="E1738" s="409">
        <v>81</v>
      </c>
      <c r="F1738" s="409" t="s">
        <v>5294</v>
      </c>
      <c r="G1738" s="409">
        <v>5</v>
      </c>
      <c r="H1738" s="409">
        <v>1</v>
      </c>
    </row>
    <row r="1739" spans="1:8" x14ac:dyDescent="0.25">
      <c r="A1739" s="409" t="s">
        <v>2107</v>
      </c>
      <c r="B1739" s="409" t="s">
        <v>2608</v>
      </c>
      <c r="C1739" s="409" t="s">
        <v>1646</v>
      </c>
      <c r="D1739" s="409" t="s">
        <v>197</v>
      </c>
      <c r="E1739" s="409">
        <v>81</v>
      </c>
      <c r="F1739" s="409" t="s">
        <v>5295</v>
      </c>
      <c r="G1739" s="409">
        <v>5</v>
      </c>
      <c r="H1739" s="409">
        <v>1</v>
      </c>
    </row>
    <row r="1740" spans="1:8" x14ac:dyDescent="0.25">
      <c r="A1740" s="409" t="s">
        <v>2107</v>
      </c>
      <c r="B1740" s="409" t="s">
        <v>2671</v>
      </c>
      <c r="C1740" s="409" t="s">
        <v>1647</v>
      </c>
      <c r="D1740" s="409" t="s">
        <v>197</v>
      </c>
      <c r="E1740" s="409">
        <v>81</v>
      </c>
      <c r="F1740" s="409" t="s">
        <v>5296</v>
      </c>
      <c r="G1740" s="409">
        <v>6</v>
      </c>
      <c r="H1740" s="409">
        <v>1</v>
      </c>
    </row>
    <row r="1741" spans="1:8" x14ac:dyDescent="0.25">
      <c r="A1741" s="409" t="s">
        <v>2107</v>
      </c>
      <c r="B1741" s="409" t="s">
        <v>2673</v>
      </c>
      <c r="C1741" s="409" t="s">
        <v>1647</v>
      </c>
      <c r="D1741" s="409" t="s">
        <v>197</v>
      </c>
      <c r="E1741" s="409">
        <v>81</v>
      </c>
      <c r="F1741" s="409" t="s">
        <v>5297</v>
      </c>
      <c r="G1741" s="409">
        <v>6</v>
      </c>
      <c r="H1741" s="409">
        <v>1</v>
      </c>
    </row>
    <row r="1742" spans="1:8" x14ac:dyDescent="0.25">
      <c r="A1742" s="409" t="s">
        <v>2107</v>
      </c>
      <c r="B1742" s="409" t="s">
        <v>2986</v>
      </c>
      <c r="C1742" s="409" t="s">
        <v>2716</v>
      </c>
      <c r="D1742" s="409" t="s">
        <v>197</v>
      </c>
      <c r="E1742" s="409">
        <v>81</v>
      </c>
      <c r="F1742" s="409" t="s">
        <v>5298</v>
      </c>
      <c r="G1742" s="409">
        <v>7</v>
      </c>
      <c r="H1742" s="409">
        <v>1</v>
      </c>
    </row>
    <row r="1743" spans="1:8" x14ac:dyDescent="0.25">
      <c r="A1743" s="409" t="s">
        <v>2107</v>
      </c>
      <c r="B1743" s="409" t="s">
        <v>3113</v>
      </c>
      <c r="C1743" s="409" t="s">
        <v>3057</v>
      </c>
      <c r="D1743" s="409" t="s">
        <v>197</v>
      </c>
      <c r="E1743" s="409">
        <v>81</v>
      </c>
      <c r="F1743" s="409" t="s">
        <v>5299</v>
      </c>
      <c r="G1743" s="409">
        <v>8</v>
      </c>
      <c r="H1743" s="409">
        <v>1</v>
      </c>
    </row>
    <row r="1744" spans="1:8" x14ac:dyDescent="0.25">
      <c r="A1744" s="409" t="s">
        <v>2107</v>
      </c>
      <c r="B1744" s="409" t="s">
        <v>3151</v>
      </c>
      <c r="C1744" s="409" t="s">
        <v>3057</v>
      </c>
      <c r="D1744" s="409" t="s">
        <v>197</v>
      </c>
      <c r="E1744" s="409">
        <v>81</v>
      </c>
      <c r="F1744" s="409" t="s">
        <v>5300</v>
      </c>
      <c r="G1744" s="409">
        <v>8</v>
      </c>
      <c r="H1744" s="409">
        <v>1</v>
      </c>
    </row>
    <row r="1745" spans="1:8" x14ac:dyDescent="0.25">
      <c r="A1745" s="409" t="s">
        <v>2107</v>
      </c>
      <c r="B1745" s="409" t="s">
        <v>235</v>
      </c>
      <c r="C1745" s="409" t="s">
        <v>1649</v>
      </c>
      <c r="D1745" s="409" t="s">
        <v>197</v>
      </c>
      <c r="E1745" s="409">
        <v>81</v>
      </c>
      <c r="F1745" s="409" t="s">
        <v>5301</v>
      </c>
      <c r="G1745" s="409">
        <v>96</v>
      </c>
      <c r="H1745" s="409">
        <v>1</v>
      </c>
    </row>
    <row r="1746" spans="1:8" x14ac:dyDescent="0.25">
      <c r="A1746" s="409" t="s">
        <v>2107</v>
      </c>
      <c r="B1746" s="409" t="s">
        <v>3262</v>
      </c>
      <c r="C1746" s="409" t="s">
        <v>1649</v>
      </c>
      <c r="D1746" s="409" t="s">
        <v>197</v>
      </c>
      <c r="E1746" s="409">
        <v>81</v>
      </c>
      <c r="F1746" s="409" t="s">
        <v>5302</v>
      </c>
      <c r="G1746" s="409">
        <v>96</v>
      </c>
      <c r="H1746" s="409">
        <v>1</v>
      </c>
    </row>
    <row r="1747" spans="1:8" x14ac:dyDescent="0.25">
      <c r="A1747" s="409" t="s">
        <v>2107</v>
      </c>
      <c r="B1747" s="409" t="s">
        <v>3315</v>
      </c>
      <c r="C1747" s="409" t="s">
        <v>1649</v>
      </c>
      <c r="D1747" s="409" t="s">
        <v>197</v>
      </c>
      <c r="E1747" s="409">
        <v>81</v>
      </c>
      <c r="F1747" s="409" t="s">
        <v>5303</v>
      </c>
      <c r="G1747" s="409">
        <v>96</v>
      </c>
      <c r="H1747" s="409">
        <v>1</v>
      </c>
    </row>
    <row r="1748" spans="1:8" x14ac:dyDescent="0.25">
      <c r="A1748" s="409" t="s">
        <v>2107</v>
      </c>
      <c r="B1748" s="409" t="s">
        <v>3334</v>
      </c>
      <c r="C1748" s="409" t="s">
        <v>1649</v>
      </c>
      <c r="D1748" s="409" t="s">
        <v>197</v>
      </c>
      <c r="E1748" s="409">
        <v>81</v>
      </c>
      <c r="F1748" s="409" t="s">
        <v>5304</v>
      </c>
      <c r="G1748" s="409">
        <v>96</v>
      </c>
      <c r="H1748" s="409">
        <v>1</v>
      </c>
    </row>
    <row r="1749" spans="1:8" x14ac:dyDescent="0.25">
      <c r="A1749" s="409" t="s">
        <v>2107</v>
      </c>
      <c r="B1749" s="409" t="s">
        <v>3342</v>
      </c>
      <c r="C1749" s="409" t="s">
        <v>1649</v>
      </c>
      <c r="D1749" s="409" t="s">
        <v>197</v>
      </c>
      <c r="E1749" s="409">
        <v>81</v>
      </c>
      <c r="F1749" s="409" t="s">
        <v>5305</v>
      </c>
      <c r="G1749" s="409">
        <v>96</v>
      </c>
      <c r="H1749" s="409">
        <v>1</v>
      </c>
    </row>
    <row r="1750" spans="1:8" x14ac:dyDescent="0.25">
      <c r="A1750" s="409" t="s">
        <v>2107</v>
      </c>
      <c r="B1750" s="409" t="s">
        <v>3344</v>
      </c>
      <c r="C1750" s="409" t="s">
        <v>1649</v>
      </c>
      <c r="D1750" s="409" t="s">
        <v>197</v>
      </c>
      <c r="E1750" s="409">
        <v>81</v>
      </c>
      <c r="F1750" s="409" t="s">
        <v>5306</v>
      </c>
      <c r="G1750" s="409">
        <v>96</v>
      </c>
      <c r="H1750" s="409">
        <v>1</v>
      </c>
    </row>
    <row r="1751" spans="1:8" x14ac:dyDescent="0.25">
      <c r="A1751" s="409" t="s">
        <v>2067</v>
      </c>
      <c r="B1751" s="409" t="s">
        <v>2068</v>
      </c>
      <c r="C1751" s="409" t="s">
        <v>1652</v>
      </c>
      <c r="D1751" s="409" t="s">
        <v>197</v>
      </c>
      <c r="E1751" s="409">
        <v>82</v>
      </c>
      <c r="F1751" s="409" t="s">
        <v>3767</v>
      </c>
      <c r="G1751" s="409">
        <v>3</v>
      </c>
      <c r="H1751" s="409">
        <v>1</v>
      </c>
    </row>
    <row r="1752" spans="1:8" x14ac:dyDescent="0.25">
      <c r="A1752" s="409" t="s">
        <v>2067</v>
      </c>
      <c r="B1752" s="409" t="s">
        <v>2195</v>
      </c>
      <c r="C1752" s="409" t="s">
        <v>1649</v>
      </c>
      <c r="D1752" s="409" t="s">
        <v>197</v>
      </c>
      <c r="E1752" s="409">
        <v>82</v>
      </c>
      <c r="F1752" s="409" t="s">
        <v>3768</v>
      </c>
      <c r="G1752" s="409">
        <v>96</v>
      </c>
      <c r="H1752" s="409">
        <v>1</v>
      </c>
    </row>
    <row r="1753" spans="1:8" x14ac:dyDescent="0.25">
      <c r="A1753" s="409" t="s">
        <v>2067</v>
      </c>
      <c r="B1753" s="409" t="s">
        <v>2199</v>
      </c>
      <c r="C1753" s="409" t="s">
        <v>1649</v>
      </c>
      <c r="D1753" s="409" t="s">
        <v>197</v>
      </c>
      <c r="E1753" s="409">
        <v>82</v>
      </c>
      <c r="F1753" s="409" t="s">
        <v>3769</v>
      </c>
      <c r="G1753" s="409">
        <v>96</v>
      </c>
      <c r="H1753" s="409">
        <v>1</v>
      </c>
    </row>
    <row r="1754" spans="1:8" x14ac:dyDescent="0.25">
      <c r="A1754" s="409" t="s">
        <v>2067</v>
      </c>
      <c r="B1754" s="409" t="s">
        <v>2202</v>
      </c>
      <c r="C1754" s="409" t="s">
        <v>1649</v>
      </c>
      <c r="D1754" s="409" t="s">
        <v>197</v>
      </c>
      <c r="E1754" s="409">
        <v>82</v>
      </c>
      <c r="F1754" s="409" t="s">
        <v>3770</v>
      </c>
      <c r="G1754" s="409">
        <v>96</v>
      </c>
      <c r="H1754" s="409">
        <v>1</v>
      </c>
    </row>
    <row r="1755" spans="1:8" x14ac:dyDescent="0.25">
      <c r="A1755" s="409" t="s">
        <v>2067</v>
      </c>
      <c r="B1755" s="409" t="s">
        <v>2215</v>
      </c>
      <c r="C1755" s="409" t="s">
        <v>1649</v>
      </c>
      <c r="D1755" s="409" t="s">
        <v>197</v>
      </c>
      <c r="E1755" s="409">
        <v>82</v>
      </c>
      <c r="F1755" s="409" t="s">
        <v>3771</v>
      </c>
      <c r="G1755" s="409">
        <v>96</v>
      </c>
      <c r="H1755" s="409">
        <v>1</v>
      </c>
    </row>
    <row r="1756" spans="1:8" x14ac:dyDescent="0.25">
      <c r="A1756" s="409" t="s">
        <v>2067</v>
      </c>
      <c r="B1756" s="411">
        <v>924</v>
      </c>
      <c r="C1756" s="409" t="s">
        <v>1649</v>
      </c>
      <c r="D1756" s="409" t="s">
        <v>197</v>
      </c>
      <c r="E1756" s="409">
        <v>82</v>
      </c>
      <c r="F1756" s="409" t="s">
        <v>3772</v>
      </c>
      <c r="G1756" s="409">
        <v>96</v>
      </c>
      <c r="H1756" s="409">
        <v>1</v>
      </c>
    </row>
    <row r="1757" spans="1:8" x14ac:dyDescent="0.25">
      <c r="A1757" s="409" t="s">
        <v>2067</v>
      </c>
      <c r="B1757" s="411">
        <v>944</v>
      </c>
      <c r="C1757" s="409" t="s">
        <v>1649</v>
      </c>
      <c r="D1757" s="409" t="s">
        <v>197</v>
      </c>
      <c r="E1757" s="409">
        <v>82</v>
      </c>
      <c r="F1757" s="409" t="s">
        <v>3773</v>
      </c>
      <c r="G1757" s="409">
        <v>96</v>
      </c>
      <c r="H1757" s="409">
        <v>1</v>
      </c>
    </row>
    <row r="1758" spans="1:8" x14ac:dyDescent="0.25">
      <c r="A1758" s="409" t="s">
        <v>2067</v>
      </c>
      <c r="B1758" s="409" t="s">
        <v>351</v>
      </c>
      <c r="C1758" s="409" t="s">
        <v>1649</v>
      </c>
      <c r="D1758" s="409" t="s">
        <v>197</v>
      </c>
      <c r="E1758" s="409">
        <v>82</v>
      </c>
      <c r="F1758" s="409" t="s">
        <v>3774</v>
      </c>
      <c r="G1758" s="409">
        <v>96</v>
      </c>
      <c r="H1758" s="409">
        <v>1</v>
      </c>
    </row>
    <row r="1759" spans="1:8" x14ac:dyDescent="0.25">
      <c r="A1759" s="409" t="s">
        <v>2067</v>
      </c>
      <c r="B1759" s="411">
        <v>928</v>
      </c>
      <c r="C1759" s="409" t="s">
        <v>1649</v>
      </c>
      <c r="D1759" s="409" t="s">
        <v>197</v>
      </c>
      <c r="E1759" s="409">
        <v>82</v>
      </c>
      <c r="F1759" s="409" t="s">
        <v>3775</v>
      </c>
      <c r="G1759" s="409">
        <v>96</v>
      </c>
      <c r="H1759" s="409">
        <v>1</v>
      </c>
    </row>
    <row r="1760" spans="1:8" x14ac:dyDescent="0.25">
      <c r="A1760" s="409" t="s">
        <v>2067</v>
      </c>
      <c r="B1760" s="411">
        <v>356</v>
      </c>
      <c r="C1760" s="409" t="s">
        <v>1649</v>
      </c>
      <c r="D1760" s="409" t="s">
        <v>197</v>
      </c>
      <c r="E1760" s="409">
        <v>82</v>
      </c>
      <c r="F1760" s="409" t="s">
        <v>5307</v>
      </c>
      <c r="G1760" s="409">
        <v>96</v>
      </c>
      <c r="H1760" s="409">
        <v>1</v>
      </c>
    </row>
    <row r="1761" spans="1:8" x14ac:dyDescent="0.25">
      <c r="A1761" s="409" t="s">
        <v>2067</v>
      </c>
      <c r="B1761" s="409">
        <v>911</v>
      </c>
      <c r="C1761" s="409" t="s">
        <v>1649</v>
      </c>
      <c r="D1761" s="409" t="s">
        <v>197</v>
      </c>
      <c r="E1761" s="409">
        <v>82</v>
      </c>
      <c r="F1761" s="409" t="s">
        <v>5308</v>
      </c>
      <c r="G1761" s="409">
        <v>96</v>
      </c>
      <c r="H1761" s="409">
        <v>1</v>
      </c>
    </row>
    <row r="1762" spans="1:8" x14ac:dyDescent="0.25">
      <c r="A1762" s="409" t="s">
        <v>2067</v>
      </c>
      <c r="B1762" s="409">
        <v>996</v>
      </c>
      <c r="C1762" s="409" t="s">
        <v>1649</v>
      </c>
      <c r="D1762" s="409" t="s">
        <v>197</v>
      </c>
      <c r="E1762" s="409">
        <v>82</v>
      </c>
      <c r="F1762" s="409" t="s">
        <v>5309</v>
      </c>
      <c r="G1762" s="409">
        <v>96</v>
      </c>
      <c r="H1762" s="409">
        <v>1</v>
      </c>
    </row>
    <row r="1763" spans="1:8" x14ac:dyDescent="0.25">
      <c r="A1763" s="409" t="s">
        <v>2067</v>
      </c>
      <c r="B1763" s="409">
        <v>997</v>
      </c>
      <c r="C1763" s="409" t="s">
        <v>1649</v>
      </c>
      <c r="D1763" s="409" t="s">
        <v>197</v>
      </c>
      <c r="E1763" s="409">
        <v>82</v>
      </c>
      <c r="F1763" s="409" t="s">
        <v>5310</v>
      </c>
      <c r="G1763" s="409">
        <v>96</v>
      </c>
      <c r="H1763" s="409">
        <v>1</v>
      </c>
    </row>
    <row r="1764" spans="1:8" x14ac:dyDescent="0.25">
      <c r="A1764" s="409" t="s">
        <v>2067</v>
      </c>
      <c r="B1764" s="409" t="s">
        <v>2297</v>
      </c>
      <c r="C1764" s="409" t="s">
        <v>1649</v>
      </c>
      <c r="D1764" s="409" t="s">
        <v>197</v>
      </c>
      <c r="E1764" s="409">
        <v>82</v>
      </c>
      <c r="F1764" s="409" t="s">
        <v>5311</v>
      </c>
      <c r="G1764" s="409">
        <v>96</v>
      </c>
      <c r="H1764" s="409">
        <v>1</v>
      </c>
    </row>
    <row r="1765" spans="1:8" x14ac:dyDescent="0.25">
      <c r="A1765" s="409" t="s">
        <v>2067</v>
      </c>
      <c r="B1765" s="409" t="s">
        <v>2318</v>
      </c>
      <c r="C1765" s="409" t="s">
        <v>1649</v>
      </c>
      <c r="D1765" s="409" t="s">
        <v>197</v>
      </c>
      <c r="E1765" s="409">
        <v>82</v>
      </c>
      <c r="F1765" s="409" t="s">
        <v>5312</v>
      </c>
      <c r="G1765" s="409">
        <v>96</v>
      </c>
      <c r="H1765" s="409">
        <v>1</v>
      </c>
    </row>
    <row r="1766" spans="1:8" x14ac:dyDescent="0.25">
      <c r="A1766" s="409" t="s">
        <v>2067</v>
      </c>
      <c r="B1766" s="409" t="s">
        <v>2650</v>
      </c>
      <c r="C1766" s="409" t="s">
        <v>1647</v>
      </c>
      <c r="D1766" s="409" t="s">
        <v>197</v>
      </c>
      <c r="E1766" s="409">
        <v>82</v>
      </c>
      <c r="F1766" s="409" t="s">
        <v>5313</v>
      </c>
      <c r="G1766" s="409">
        <v>6</v>
      </c>
      <c r="H1766" s="409">
        <v>1</v>
      </c>
    </row>
    <row r="1767" spans="1:8" x14ac:dyDescent="0.25">
      <c r="A1767" s="409" t="s">
        <v>2067</v>
      </c>
      <c r="B1767" s="409" t="s">
        <v>2770</v>
      </c>
      <c r="C1767" s="409" t="s">
        <v>2716</v>
      </c>
      <c r="D1767" s="409" t="s">
        <v>197</v>
      </c>
      <c r="E1767" s="409">
        <v>82</v>
      </c>
      <c r="F1767" s="409" t="s">
        <v>5314</v>
      </c>
      <c r="G1767" s="409">
        <v>7</v>
      </c>
      <c r="H1767" s="409">
        <v>1</v>
      </c>
    </row>
    <row r="1768" spans="1:8" x14ac:dyDescent="0.25">
      <c r="A1768" s="409" t="s">
        <v>2067</v>
      </c>
      <c r="B1768" s="409" t="s">
        <v>2822</v>
      </c>
      <c r="C1768" s="409" t="s">
        <v>2716</v>
      </c>
      <c r="D1768" s="409" t="s">
        <v>197</v>
      </c>
      <c r="E1768" s="409">
        <v>82</v>
      </c>
      <c r="F1768" s="409" t="s">
        <v>5315</v>
      </c>
      <c r="G1768" s="409">
        <v>7</v>
      </c>
      <c r="H1768" s="409">
        <v>1</v>
      </c>
    </row>
    <row r="1769" spans="1:8" x14ac:dyDescent="0.25">
      <c r="A1769" s="409" t="s">
        <v>2067</v>
      </c>
      <c r="B1769" s="409" t="s">
        <v>235</v>
      </c>
      <c r="C1769" s="409" t="s">
        <v>1649</v>
      </c>
      <c r="D1769" s="409" t="s">
        <v>197</v>
      </c>
      <c r="E1769" s="409">
        <v>82</v>
      </c>
      <c r="F1769" s="409" t="s">
        <v>5316</v>
      </c>
      <c r="G1769" s="409">
        <v>96</v>
      </c>
      <c r="H1769" s="409">
        <v>1</v>
      </c>
    </row>
    <row r="1770" spans="1:8" x14ac:dyDescent="0.25">
      <c r="A1770" s="409" t="s">
        <v>2067</v>
      </c>
      <c r="B1770" s="409">
        <v>914</v>
      </c>
      <c r="C1770" s="409" t="s">
        <v>1649</v>
      </c>
      <c r="D1770" s="409" t="s">
        <v>197</v>
      </c>
      <c r="E1770" s="409">
        <v>82</v>
      </c>
      <c r="F1770" s="409" t="s">
        <v>5317</v>
      </c>
      <c r="G1770" s="409">
        <v>96</v>
      </c>
      <c r="H1770" s="409">
        <v>1</v>
      </c>
    </row>
    <row r="1771" spans="1:8" x14ac:dyDescent="0.25">
      <c r="A1771" s="409" t="s">
        <v>2067</v>
      </c>
      <c r="B1771" s="409">
        <v>964</v>
      </c>
      <c r="C1771" s="409" t="s">
        <v>1649</v>
      </c>
      <c r="D1771" s="409" t="s">
        <v>197</v>
      </c>
      <c r="E1771" s="409">
        <v>82</v>
      </c>
      <c r="F1771" s="409" t="s">
        <v>5318</v>
      </c>
      <c r="G1771" s="409">
        <v>96</v>
      </c>
      <c r="H1771" s="409">
        <v>1</v>
      </c>
    </row>
    <row r="1772" spans="1:8" x14ac:dyDescent="0.25">
      <c r="A1772" s="409" t="s">
        <v>2067</v>
      </c>
      <c r="B1772" s="409">
        <v>968</v>
      </c>
      <c r="C1772" s="409" t="s">
        <v>1649</v>
      </c>
      <c r="D1772" s="409" t="s">
        <v>197</v>
      </c>
      <c r="E1772" s="409">
        <v>82</v>
      </c>
      <c r="F1772" s="409" t="s">
        <v>5319</v>
      </c>
      <c r="G1772" s="409">
        <v>96</v>
      </c>
      <c r="H1772" s="409">
        <v>1</v>
      </c>
    </row>
    <row r="1773" spans="1:8" x14ac:dyDescent="0.25">
      <c r="A1773" s="409" t="s">
        <v>2067</v>
      </c>
      <c r="B1773" s="409">
        <v>986</v>
      </c>
      <c r="C1773" s="409" t="s">
        <v>1649</v>
      </c>
      <c r="D1773" s="409" t="s">
        <v>197</v>
      </c>
      <c r="E1773" s="409">
        <v>82</v>
      </c>
      <c r="F1773" s="409" t="s">
        <v>5320</v>
      </c>
      <c r="G1773" s="409">
        <v>96</v>
      </c>
      <c r="H1773" s="409">
        <v>1</v>
      </c>
    </row>
    <row r="1774" spans="1:8" x14ac:dyDescent="0.25">
      <c r="A1774" s="409" t="s">
        <v>2067</v>
      </c>
      <c r="B1774" s="409">
        <v>993</v>
      </c>
      <c r="C1774" s="409" t="s">
        <v>1649</v>
      </c>
      <c r="D1774" s="409" t="s">
        <v>197</v>
      </c>
      <c r="E1774" s="409">
        <v>82</v>
      </c>
      <c r="F1774" s="409" t="s">
        <v>5321</v>
      </c>
      <c r="G1774" s="409">
        <v>96</v>
      </c>
      <c r="H1774" s="409">
        <v>1</v>
      </c>
    </row>
    <row r="1775" spans="1:8" x14ac:dyDescent="0.25">
      <c r="A1775" s="409" t="s">
        <v>1901</v>
      </c>
      <c r="B1775" s="409" t="s">
        <v>1902</v>
      </c>
      <c r="C1775" s="409" t="s">
        <v>1765</v>
      </c>
      <c r="D1775" s="409" t="s">
        <v>197</v>
      </c>
      <c r="E1775" s="409">
        <v>83</v>
      </c>
      <c r="F1775" s="409" t="s">
        <v>3777</v>
      </c>
      <c r="G1775" s="409">
        <v>2</v>
      </c>
      <c r="H1775" s="409">
        <v>1</v>
      </c>
    </row>
    <row r="1776" spans="1:8" x14ac:dyDescent="0.25">
      <c r="A1776" s="409" t="s">
        <v>1901</v>
      </c>
      <c r="B1776" s="409" t="s">
        <v>1929</v>
      </c>
      <c r="C1776" s="409" t="s">
        <v>1765</v>
      </c>
      <c r="D1776" s="409" t="s">
        <v>197</v>
      </c>
      <c r="E1776" s="409">
        <v>83</v>
      </c>
      <c r="F1776" s="409" t="s">
        <v>3778</v>
      </c>
      <c r="G1776" s="409">
        <v>2</v>
      </c>
      <c r="H1776" s="409">
        <v>1</v>
      </c>
    </row>
    <row r="1777" spans="1:8" x14ac:dyDescent="0.25">
      <c r="A1777" s="409" t="s">
        <v>1901</v>
      </c>
      <c r="B1777" s="409" t="s">
        <v>2066</v>
      </c>
      <c r="C1777" s="409" t="s">
        <v>1652</v>
      </c>
      <c r="D1777" s="409" t="s">
        <v>197</v>
      </c>
      <c r="E1777" s="409">
        <v>83</v>
      </c>
      <c r="F1777" s="409" t="s">
        <v>3779</v>
      </c>
      <c r="G1777" s="409">
        <v>3</v>
      </c>
      <c r="H1777" s="409">
        <v>1</v>
      </c>
    </row>
    <row r="1778" spans="1:8" x14ac:dyDescent="0.25">
      <c r="A1778" s="409" t="s">
        <v>1901</v>
      </c>
      <c r="B1778" s="409" t="s">
        <v>2131</v>
      </c>
      <c r="C1778" s="409" t="s">
        <v>1652</v>
      </c>
      <c r="D1778" s="409" t="s">
        <v>197</v>
      </c>
      <c r="E1778" s="409">
        <v>83</v>
      </c>
      <c r="F1778" s="409" t="s">
        <v>3780</v>
      </c>
      <c r="G1778" s="409">
        <v>3</v>
      </c>
      <c r="H1778" s="409">
        <v>1</v>
      </c>
    </row>
    <row r="1779" spans="1:8" x14ac:dyDescent="0.25">
      <c r="A1779" s="409" t="s">
        <v>1901</v>
      </c>
      <c r="B1779" s="409" t="s">
        <v>2144</v>
      </c>
      <c r="C1779" s="409" t="s">
        <v>1652</v>
      </c>
      <c r="D1779" s="409" t="s">
        <v>197</v>
      </c>
      <c r="E1779" s="409">
        <v>83</v>
      </c>
      <c r="F1779" s="409" t="s">
        <v>3781</v>
      </c>
      <c r="G1779" s="409">
        <v>3</v>
      </c>
      <c r="H1779" s="409">
        <v>1</v>
      </c>
    </row>
    <row r="1780" spans="1:8" x14ac:dyDescent="0.25">
      <c r="A1780" s="409" t="s">
        <v>1901</v>
      </c>
      <c r="B1780" s="409" t="s">
        <v>235</v>
      </c>
      <c r="C1780" s="409" t="s">
        <v>1649</v>
      </c>
      <c r="D1780" s="409" t="s">
        <v>197</v>
      </c>
      <c r="E1780" s="409">
        <v>83</v>
      </c>
      <c r="F1780" s="409" t="s">
        <v>3782</v>
      </c>
      <c r="G1780" s="409">
        <v>96</v>
      </c>
      <c r="H1780" s="409">
        <v>1</v>
      </c>
    </row>
    <row r="1781" spans="1:8" x14ac:dyDescent="0.25">
      <c r="A1781" s="409" t="s">
        <v>1901</v>
      </c>
      <c r="B1781" s="409" t="s">
        <v>3346</v>
      </c>
      <c r="C1781" s="409" t="s">
        <v>1649</v>
      </c>
      <c r="D1781" s="409" t="s">
        <v>197</v>
      </c>
      <c r="E1781" s="409">
        <v>83</v>
      </c>
      <c r="F1781" s="409" t="s">
        <v>3783</v>
      </c>
      <c r="G1781" s="409">
        <v>96</v>
      </c>
      <c r="H1781" s="409">
        <v>1</v>
      </c>
    </row>
    <row r="1782" spans="1:8" x14ac:dyDescent="0.25">
      <c r="A1782" s="409" t="s">
        <v>1680</v>
      </c>
      <c r="B1782" s="409" t="s">
        <v>1678</v>
      </c>
      <c r="C1782" s="409" t="s">
        <v>1675</v>
      </c>
      <c r="D1782" s="409" t="s">
        <v>197</v>
      </c>
      <c r="E1782" s="409">
        <v>84</v>
      </c>
      <c r="F1782" s="409" t="s">
        <v>3787</v>
      </c>
      <c r="G1782" s="409">
        <v>1</v>
      </c>
      <c r="H1782" s="409">
        <v>1</v>
      </c>
    </row>
    <row r="1783" spans="1:8" x14ac:dyDescent="0.25">
      <c r="A1783" s="409" t="s">
        <v>1680</v>
      </c>
      <c r="B1783" s="409" t="s">
        <v>352</v>
      </c>
      <c r="C1783" s="409" t="s">
        <v>1675</v>
      </c>
      <c r="D1783" s="409" t="s">
        <v>197</v>
      </c>
      <c r="E1783" s="409">
        <v>84</v>
      </c>
      <c r="F1783" s="409" t="s">
        <v>3788</v>
      </c>
      <c r="G1783" s="409">
        <v>1</v>
      </c>
      <c r="H1783" s="409">
        <v>1</v>
      </c>
    </row>
    <row r="1784" spans="1:8" x14ac:dyDescent="0.25">
      <c r="A1784" s="409" t="s">
        <v>1680</v>
      </c>
      <c r="B1784" s="409" t="s">
        <v>1811</v>
      </c>
      <c r="C1784" s="409" t="s">
        <v>1765</v>
      </c>
      <c r="D1784" s="409" t="s">
        <v>197</v>
      </c>
      <c r="E1784" s="409">
        <v>84</v>
      </c>
      <c r="F1784" s="409" t="s">
        <v>3789</v>
      </c>
      <c r="G1784" s="409">
        <v>2</v>
      </c>
      <c r="H1784" s="409">
        <v>1</v>
      </c>
    </row>
    <row r="1785" spans="1:8" x14ac:dyDescent="0.25">
      <c r="A1785" s="409" t="s">
        <v>1680</v>
      </c>
      <c r="B1785" s="409" t="s">
        <v>353</v>
      </c>
      <c r="C1785" s="409" t="s">
        <v>1765</v>
      </c>
      <c r="D1785" s="409" t="s">
        <v>197</v>
      </c>
      <c r="E1785" s="409">
        <v>84</v>
      </c>
      <c r="F1785" s="409" t="s">
        <v>3790</v>
      </c>
      <c r="G1785" s="409">
        <v>2</v>
      </c>
      <c r="H1785" s="409">
        <v>1</v>
      </c>
    </row>
    <row r="1786" spans="1:8" x14ac:dyDescent="0.25">
      <c r="A1786" s="409" t="s">
        <v>1680</v>
      </c>
      <c r="B1786" s="409" t="s">
        <v>1961</v>
      </c>
      <c r="C1786" s="409" t="s">
        <v>1652</v>
      </c>
      <c r="D1786" s="409" t="s">
        <v>197</v>
      </c>
      <c r="E1786" s="409">
        <v>84</v>
      </c>
      <c r="F1786" s="409" t="s">
        <v>3791</v>
      </c>
      <c r="G1786" s="409">
        <v>3</v>
      </c>
      <c r="H1786" s="409">
        <v>1</v>
      </c>
    </row>
    <row r="1787" spans="1:8" x14ac:dyDescent="0.25">
      <c r="A1787" s="409" t="s">
        <v>1680</v>
      </c>
      <c r="B1787" s="409" t="s">
        <v>235</v>
      </c>
      <c r="C1787" s="409" t="s">
        <v>1649</v>
      </c>
      <c r="D1787" s="409" t="s">
        <v>197</v>
      </c>
      <c r="E1787" s="409">
        <v>84</v>
      </c>
      <c r="F1787" s="409" t="s">
        <v>5322</v>
      </c>
      <c r="G1787" s="409">
        <v>96</v>
      </c>
      <c r="H1787" s="409">
        <v>1</v>
      </c>
    </row>
    <row r="1788" spans="1:8" x14ac:dyDescent="0.25">
      <c r="A1788" s="409" t="s">
        <v>1714</v>
      </c>
      <c r="B1788" s="409" t="s">
        <v>1715</v>
      </c>
      <c r="C1788" s="409" t="s">
        <v>1675</v>
      </c>
      <c r="D1788" s="409" t="s">
        <v>197</v>
      </c>
      <c r="E1788" s="409">
        <v>85</v>
      </c>
      <c r="F1788" s="409" t="s">
        <v>5323</v>
      </c>
      <c r="G1788" s="409">
        <v>1</v>
      </c>
      <c r="H1788" s="409">
        <v>1</v>
      </c>
    </row>
    <row r="1789" spans="1:8" x14ac:dyDescent="0.25">
      <c r="A1789" s="409" t="s">
        <v>1714</v>
      </c>
      <c r="B1789" s="409" t="s">
        <v>1735</v>
      </c>
      <c r="C1789" s="409" t="s">
        <v>1675</v>
      </c>
      <c r="D1789" s="409" t="s">
        <v>197</v>
      </c>
      <c r="E1789" s="409">
        <v>85</v>
      </c>
      <c r="F1789" s="409" t="s">
        <v>5324</v>
      </c>
      <c r="G1789" s="409">
        <v>1</v>
      </c>
      <c r="H1789" s="409">
        <v>1</v>
      </c>
    </row>
    <row r="1790" spans="1:8" x14ac:dyDescent="0.25">
      <c r="A1790" s="409" t="s">
        <v>1714</v>
      </c>
      <c r="B1790" s="409" t="s">
        <v>1773</v>
      </c>
      <c r="C1790" s="409" t="s">
        <v>1765</v>
      </c>
      <c r="D1790" s="409" t="s">
        <v>197</v>
      </c>
      <c r="E1790" s="409">
        <v>85</v>
      </c>
      <c r="F1790" s="409" t="s">
        <v>5325</v>
      </c>
      <c r="G1790" s="409">
        <v>2</v>
      </c>
      <c r="H1790" s="409">
        <v>1</v>
      </c>
    </row>
    <row r="1791" spans="1:8" x14ac:dyDescent="0.25">
      <c r="A1791" s="409" t="s">
        <v>1714</v>
      </c>
      <c r="B1791" s="409" t="s">
        <v>1777</v>
      </c>
      <c r="C1791" s="409" t="s">
        <v>1765</v>
      </c>
      <c r="D1791" s="409" t="s">
        <v>197</v>
      </c>
      <c r="E1791" s="409">
        <v>85</v>
      </c>
      <c r="F1791" s="409" t="s">
        <v>5326</v>
      </c>
      <c r="G1791" s="409">
        <v>2</v>
      </c>
      <c r="H1791" s="409">
        <v>1</v>
      </c>
    </row>
    <row r="1792" spans="1:8" x14ac:dyDescent="0.25">
      <c r="A1792" s="409" t="s">
        <v>1714</v>
      </c>
      <c r="B1792" s="409" t="s">
        <v>1801</v>
      </c>
      <c r="C1792" s="409" t="s">
        <v>1765</v>
      </c>
      <c r="D1792" s="409" t="s">
        <v>197</v>
      </c>
      <c r="E1792" s="409">
        <v>85</v>
      </c>
      <c r="F1792" s="409" t="s">
        <v>5327</v>
      </c>
      <c r="G1792" s="409">
        <v>2</v>
      </c>
      <c r="H1792" s="409">
        <v>1</v>
      </c>
    </row>
    <row r="1793" spans="1:8" x14ac:dyDescent="0.25">
      <c r="A1793" s="409" t="s">
        <v>1714</v>
      </c>
      <c r="B1793" s="409" t="s">
        <v>1822</v>
      </c>
      <c r="C1793" s="409" t="s">
        <v>1765</v>
      </c>
      <c r="D1793" s="409" t="s">
        <v>197</v>
      </c>
      <c r="E1793" s="409">
        <v>85</v>
      </c>
      <c r="F1793" s="409" t="s">
        <v>5328</v>
      </c>
      <c r="G1793" s="409">
        <v>2</v>
      </c>
      <c r="H1793" s="409">
        <v>1</v>
      </c>
    </row>
    <row r="1794" spans="1:8" x14ac:dyDescent="0.25">
      <c r="A1794" s="409" t="s">
        <v>1714</v>
      </c>
      <c r="B1794" s="409" t="s">
        <v>1973</v>
      </c>
      <c r="C1794" s="409" t="s">
        <v>1652</v>
      </c>
      <c r="D1794" s="409" t="s">
        <v>197</v>
      </c>
      <c r="E1794" s="409">
        <v>85</v>
      </c>
      <c r="F1794" s="409" t="s">
        <v>5329</v>
      </c>
      <c r="G1794" s="409">
        <v>3</v>
      </c>
      <c r="H1794" s="409">
        <v>1</v>
      </c>
    </row>
    <row r="1795" spans="1:8" x14ac:dyDescent="0.25">
      <c r="A1795" s="409" t="s">
        <v>1714</v>
      </c>
      <c r="B1795" s="409" t="s">
        <v>1978</v>
      </c>
      <c r="C1795" s="409" t="s">
        <v>1652</v>
      </c>
      <c r="D1795" s="409" t="s">
        <v>197</v>
      </c>
      <c r="E1795" s="409">
        <v>85</v>
      </c>
      <c r="F1795" s="409" t="s">
        <v>5330</v>
      </c>
      <c r="G1795" s="409">
        <v>3</v>
      </c>
      <c r="H1795" s="409">
        <v>1</v>
      </c>
    </row>
    <row r="1796" spans="1:8" x14ac:dyDescent="0.25">
      <c r="A1796" s="409" t="s">
        <v>1714</v>
      </c>
      <c r="B1796" s="411">
        <v>19</v>
      </c>
      <c r="C1796" s="409" t="s">
        <v>1652</v>
      </c>
      <c r="D1796" s="409" t="s">
        <v>197</v>
      </c>
      <c r="E1796" s="409">
        <v>85</v>
      </c>
      <c r="F1796" s="409" t="s">
        <v>5331</v>
      </c>
      <c r="G1796" s="409">
        <v>3</v>
      </c>
      <c r="H1796" s="409">
        <v>1</v>
      </c>
    </row>
    <row r="1797" spans="1:8" x14ac:dyDescent="0.25">
      <c r="A1797" s="409" t="s">
        <v>1714</v>
      </c>
      <c r="B1797" s="409" t="s">
        <v>2351</v>
      </c>
      <c r="C1797" s="409" t="s">
        <v>1645</v>
      </c>
      <c r="D1797" s="409" t="s">
        <v>197</v>
      </c>
      <c r="E1797" s="409">
        <v>85</v>
      </c>
      <c r="F1797" s="409" t="s">
        <v>5332</v>
      </c>
      <c r="G1797" s="409">
        <v>4</v>
      </c>
      <c r="H1797" s="409">
        <v>1</v>
      </c>
    </row>
    <row r="1798" spans="1:8" x14ac:dyDescent="0.25">
      <c r="A1798" s="409" t="s">
        <v>1714</v>
      </c>
      <c r="B1798" s="409" t="s">
        <v>2391</v>
      </c>
      <c r="C1798" s="409" t="s">
        <v>1645</v>
      </c>
      <c r="D1798" s="409" t="s">
        <v>197</v>
      </c>
      <c r="E1798" s="409">
        <v>85</v>
      </c>
      <c r="F1798" s="409" t="s">
        <v>5333</v>
      </c>
      <c r="G1798" s="409">
        <v>4</v>
      </c>
      <c r="H1798" s="409">
        <v>1</v>
      </c>
    </row>
    <row r="1799" spans="1:8" x14ac:dyDescent="0.25">
      <c r="A1799" s="409" t="s">
        <v>1714</v>
      </c>
      <c r="B1799" s="409" t="s">
        <v>2545</v>
      </c>
      <c r="C1799" s="409" t="s">
        <v>1646</v>
      </c>
      <c r="D1799" s="409" t="s">
        <v>197</v>
      </c>
      <c r="E1799" s="409">
        <v>85</v>
      </c>
      <c r="F1799" s="409" t="s">
        <v>5334</v>
      </c>
      <c r="G1799" s="409">
        <v>5</v>
      </c>
      <c r="H1799" s="409">
        <v>1</v>
      </c>
    </row>
    <row r="1800" spans="1:8" x14ac:dyDescent="0.25">
      <c r="A1800" s="409" t="s">
        <v>1714</v>
      </c>
      <c r="B1800" s="409" t="s">
        <v>2572</v>
      </c>
      <c r="C1800" s="409" t="s">
        <v>1646</v>
      </c>
      <c r="D1800" s="409" t="s">
        <v>197</v>
      </c>
      <c r="E1800" s="409">
        <v>85</v>
      </c>
      <c r="F1800" s="409" t="s">
        <v>5335</v>
      </c>
      <c r="G1800" s="409">
        <v>5</v>
      </c>
      <c r="H1800" s="409">
        <v>1</v>
      </c>
    </row>
    <row r="1801" spans="1:8" x14ac:dyDescent="0.25">
      <c r="A1801" s="409" t="s">
        <v>1714</v>
      </c>
      <c r="B1801" s="409" t="s">
        <v>2719</v>
      </c>
      <c r="C1801" s="409" t="s">
        <v>2716</v>
      </c>
      <c r="D1801" s="409" t="s">
        <v>197</v>
      </c>
      <c r="E1801" s="409">
        <v>85</v>
      </c>
      <c r="F1801" s="409" t="s">
        <v>5336</v>
      </c>
      <c r="G1801" s="409">
        <v>7</v>
      </c>
      <c r="H1801" s="409">
        <v>1</v>
      </c>
    </row>
    <row r="1802" spans="1:8" x14ac:dyDescent="0.25">
      <c r="A1802" s="409" t="s">
        <v>1714</v>
      </c>
      <c r="B1802" s="409" t="s">
        <v>2753</v>
      </c>
      <c r="C1802" s="409" t="s">
        <v>2716</v>
      </c>
      <c r="D1802" s="409" t="s">
        <v>197</v>
      </c>
      <c r="E1802" s="409">
        <v>85</v>
      </c>
      <c r="F1802" s="409" t="s">
        <v>5337</v>
      </c>
      <c r="G1802" s="409">
        <v>7</v>
      </c>
      <c r="H1802" s="409">
        <v>1</v>
      </c>
    </row>
    <row r="1803" spans="1:8" x14ac:dyDescent="0.25">
      <c r="A1803" s="409" t="s">
        <v>1714</v>
      </c>
      <c r="B1803" s="409" t="s">
        <v>2789</v>
      </c>
      <c r="C1803" s="409" t="s">
        <v>2716</v>
      </c>
      <c r="D1803" s="409" t="s">
        <v>197</v>
      </c>
      <c r="E1803" s="409">
        <v>85</v>
      </c>
      <c r="F1803" s="409" t="s">
        <v>5338</v>
      </c>
      <c r="G1803" s="409">
        <v>7</v>
      </c>
      <c r="H1803" s="409">
        <v>1</v>
      </c>
    </row>
    <row r="1804" spans="1:8" x14ac:dyDescent="0.25">
      <c r="A1804" s="409" t="s">
        <v>1714</v>
      </c>
      <c r="B1804" s="409" t="s">
        <v>3024</v>
      </c>
      <c r="C1804" s="409" t="s">
        <v>2716</v>
      </c>
      <c r="D1804" s="409" t="s">
        <v>197</v>
      </c>
      <c r="E1804" s="409">
        <v>85</v>
      </c>
      <c r="F1804" s="409" t="s">
        <v>5339</v>
      </c>
      <c r="G1804" s="409">
        <v>7</v>
      </c>
      <c r="H1804" s="409">
        <v>1</v>
      </c>
    </row>
    <row r="1805" spans="1:8" x14ac:dyDescent="0.25">
      <c r="A1805" s="409" t="s">
        <v>1714</v>
      </c>
      <c r="B1805" s="409" t="s">
        <v>3045</v>
      </c>
      <c r="C1805" s="409" t="s">
        <v>2716</v>
      </c>
      <c r="D1805" s="409" t="s">
        <v>197</v>
      </c>
      <c r="E1805" s="409">
        <v>85</v>
      </c>
      <c r="F1805" s="409" t="s">
        <v>5340</v>
      </c>
      <c r="G1805" s="409">
        <v>7</v>
      </c>
      <c r="H1805" s="409">
        <v>1</v>
      </c>
    </row>
    <row r="1806" spans="1:8" x14ac:dyDescent="0.25">
      <c r="A1806" s="409" t="s">
        <v>1714</v>
      </c>
      <c r="B1806" s="409" t="s">
        <v>3059</v>
      </c>
      <c r="C1806" s="409" t="s">
        <v>3057</v>
      </c>
      <c r="D1806" s="409" t="s">
        <v>197</v>
      </c>
      <c r="E1806" s="409">
        <v>85</v>
      </c>
      <c r="F1806" s="409" t="s">
        <v>5341</v>
      </c>
      <c r="G1806" s="409">
        <v>8</v>
      </c>
      <c r="H1806" s="409">
        <v>1</v>
      </c>
    </row>
    <row r="1807" spans="1:8" x14ac:dyDescent="0.25">
      <c r="A1807" s="409" t="s">
        <v>1714</v>
      </c>
      <c r="B1807" s="409" t="s">
        <v>3065</v>
      </c>
      <c r="C1807" s="409" t="s">
        <v>3057</v>
      </c>
      <c r="D1807" s="409" t="s">
        <v>197</v>
      </c>
      <c r="E1807" s="409">
        <v>85</v>
      </c>
      <c r="F1807" s="409" t="s">
        <v>5342</v>
      </c>
      <c r="G1807" s="409">
        <v>8</v>
      </c>
      <c r="H1807" s="409">
        <v>1</v>
      </c>
    </row>
    <row r="1808" spans="1:8" x14ac:dyDescent="0.25">
      <c r="A1808" s="409" t="s">
        <v>1714</v>
      </c>
      <c r="B1808" s="409" t="s">
        <v>3099</v>
      </c>
      <c r="C1808" s="409" t="s">
        <v>3057</v>
      </c>
      <c r="D1808" s="409" t="s">
        <v>197</v>
      </c>
      <c r="E1808" s="409">
        <v>85</v>
      </c>
      <c r="F1808" s="409" t="s">
        <v>5343</v>
      </c>
      <c r="G1808" s="409">
        <v>8</v>
      </c>
      <c r="H1808" s="409">
        <v>1</v>
      </c>
    </row>
    <row r="1809" spans="1:8" x14ac:dyDescent="0.25">
      <c r="A1809" s="409" t="s">
        <v>1714</v>
      </c>
      <c r="B1809" s="409" t="s">
        <v>3110</v>
      </c>
      <c r="C1809" s="409" t="s">
        <v>3057</v>
      </c>
      <c r="D1809" s="409" t="s">
        <v>197</v>
      </c>
      <c r="E1809" s="409">
        <v>85</v>
      </c>
      <c r="F1809" s="409" t="s">
        <v>5344</v>
      </c>
      <c r="G1809" s="409">
        <v>8</v>
      </c>
      <c r="H1809" s="409">
        <v>1</v>
      </c>
    </row>
    <row r="1810" spans="1:8" x14ac:dyDescent="0.25">
      <c r="A1810" s="409" t="s">
        <v>1714</v>
      </c>
      <c r="B1810" s="409" t="s">
        <v>3158</v>
      </c>
      <c r="C1810" s="409" t="s">
        <v>3057</v>
      </c>
      <c r="D1810" s="409" t="s">
        <v>197</v>
      </c>
      <c r="E1810" s="409">
        <v>85</v>
      </c>
      <c r="F1810" s="409" t="s">
        <v>5345</v>
      </c>
      <c r="G1810" s="409">
        <v>8</v>
      </c>
      <c r="H1810" s="409">
        <v>1</v>
      </c>
    </row>
    <row r="1811" spans="1:8" x14ac:dyDescent="0.25">
      <c r="A1811" s="409" t="s">
        <v>1714</v>
      </c>
      <c r="B1811" s="409" t="s">
        <v>235</v>
      </c>
      <c r="C1811" s="409" t="s">
        <v>1649</v>
      </c>
      <c r="D1811" s="409" t="s">
        <v>197</v>
      </c>
      <c r="E1811" s="409">
        <v>85</v>
      </c>
      <c r="F1811" s="409" t="s">
        <v>5346</v>
      </c>
      <c r="G1811" s="409">
        <v>96</v>
      </c>
      <c r="H1811" s="409">
        <v>1</v>
      </c>
    </row>
    <row r="1812" spans="1:8" x14ac:dyDescent="0.25">
      <c r="A1812" s="409" t="s">
        <v>2206</v>
      </c>
      <c r="B1812" s="409" t="s">
        <v>2207</v>
      </c>
      <c r="C1812" s="409" t="s">
        <v>1649</v>
      </c>
      <c r="D1812" s="409" t="s">
        <v>197</v>
      </c>
      <c r="E1812" s="409">
        <v>86</v>
      </c>
      <c r="F1812" s="409" t="s">
        <v>5347</v>
      </c>
      <c r="G1812" s="409">
        <v>96</v>
      </c>
      <c r="H1812" s="409">
        <v>1</v>
      </c>
    </row>
    <row r="1813" spans="1:8" x14ac:dyDescent="0.25">
      <c r="A1813" s="409" t="s">
        <v>2206</v>
      </c>
      <c r="B1813" s="409" t="s">
        <v>2246</v>
      </c>
      <c r="C1813" s="409" t="s">
        <v>1649</v>
      </c>
      <c r="D1813" s="409" t="s">
        <v>197</v>
      </c>
      <c r="E1813" s="409">
        <v>86</v>
      </c>
      <c r="F1813" s="409" t="s">
        <v>5348</v>
      </c>
      <c r="G1813" s="409">
        <v>96</v>
      </c>
      <c r="H1813" s="409">
        <v>1</v>
      </c>
    </row>
    <row r="1814" spans="1:8" x14ac:dyDescent="0.25">
      <c r="A1814" s="409" t="s">
        <v>2206</v>
      </c>
      <c r="B1814" s="409" t="s">
        <v>2277</v>
      </c>
      <c r="C1814" s="409" t="s">
        <v>1649</v>
      </c>
      <c r="D1814" s="409" t="s">
        <v>197</v>
      </c>
      <c r="E1814" s="409">
        <v>86</v>
      </c>
      <c r="F1814" s="409" t="s">
        <v>5349</v>
      </c>
      <c r="G1814" s="409">
        <v>96</v>
      </c>
      <c r="H1814" s="409">
        <v>1</v>
      </c>
    </row>
    <row r="1815" spans="1:8" x14ac:dyDescent="0.25">
      <c r="A1815" s="409" t="s">
        <v>2206</v>
      </c>
      <c r="B1815" s="409" t="s">
        <v>235</v>
      </c>
      <c r="C1815" s="409" t="s">
        <v>1647</v>
      </c>
      <c r="D1815" s="409" t="s">
        <v>197</v>
      </c>
      <c r="E1815" s="409">
        <v>86</v>
      </c>
      <c r="F1815" s="409" t="s">
        <v>5350</v>
      </c>
      <c r="G1815" s="409">
        <v>6</v>
      </c>
      <c r="H1815" s="409">
        <v>1</v>
      </c>
    </row>
    <row r="1816" spans="1:8" x14ac:dyDescent="0.25">
      <c r="A1816" s="409" t="s">
        <v>2206</v>
      </c>
      <c r="B1816" s="409" t="s">
        <v>2663</v>
      </c>
      <c r="C1816" s="409" t="s">
        <v>1647</v>
      </c>
      <c r="D1816" s="409" t="s">
        <v>197</v>
      </c>
      <c r="E1816" s="409">
        <v>86</v>
      </c>
      <c r="F1816" s="409" t="s">
        <v>5351</v>
      </c>
      <c r="G1816" s="409">
        <v>6</v>
      </c>
      <c r="H1816" s="409">
        <v>1</v>
      </c>
    </row>
    <row r="1817" spans="1:8" x14ac:dyDescent="0.25">
      <c r="A1817" s="409" t="s">
        <v>2206</v>
      </c>
      <c r="B1817" s="409" t="s">
        <v>2666</v>
      </c>
      <c r="C1817" s="409" t="s">
        <v>1647</v>
      </c>
      <c r="D1817" s="409" t="s">
        <v>197</v>
      </c>
      <c r="E1817" s="409">
        <v>86</v>
      </c>
      <c r="F1817" s="409" t="s">
        <v>5352</v>
      </c>
      <c r="G1817" s="409">
        <v>6</v>
      </c>
      <c r="H1817" s="409">
        <v>1</v>
      </c>
    </row>
    <row r="1818" spans="1:8" x14ac:dyDescent="0.25">
      <c r="A1818" s="409" t="s">
        <v>2206</v>
      </c>
      <c r="B1818" s="409" t="s">
        <v>2689</v>
      </c>
      <c r="C1818" s="409" t="s">
        <v>1647</v>
      </c>
      <c r="D1818" s="409" t="s">
        <v>197</v>
      </c>
      <c r="E1818" s="409">
        <v>86</v>
      </c>
      <c r="F1818" s="409" t="s">
        <v>5353</v>
      </c>
      <c r="G1818" s="409">
        <v>6</v>
      </c>
      <c r="H1818" s="409">
        <v>1</v>
      </c>
    </row>
    <row r="1819" spans="1:8" x14ac:dyDescent="0.25">
      <c r="A1819" s="409" t="s">
        <v>2206</v>
      </c>
      <c r="B1819" s="409" t="s">
        <v>2691</v>
      </c>
      <c r="C1819" s="409" t="s">
        <v>1647</v>
      </c>
      <c r="D1819" s="409" t="s">
        <v>197</v>
      </c>
      <c r="E1819" s="409">
        <v>86</v>
      </c>
      <c r="F1819" s="409" t="s">
        <v>5354</v>
      </c>
      <c r="G1819" s="409">
        <v>6</v>
      </c>
      <c r="H1819" s="409">
        <v>1</v>
      </c>
    </row>
    <row r="1820" spans="1:8" x14ac:dyDescent="0.25">
      <c r="A1820" s="409" t="s">
        <v>2206</v>
      </c>
      <c r="B1820" s="409" t="s">
        <v>2693</v>
      </c>
      <c r="C1820" s="409" t="s">
        <v>1647</v>
      </c>
      <c r="D1820" s="409" t="s">
        <v>197</v>
      </c>
      <c r="E1820" s="409">
        <v>86</v>
      </c>
      <c r="F1820" s="409" t="s">
        <v>5355</v>
      </c>
      <c r="G1820" s="409">
        <v>6</v>
      </c>
      <c r="H1820" s="409">
        <v>1</v>
      </c>
    </row>
    <row r="1821" spans="1:8" x14ac:dyDescent="0.25">
      <c r="A1821" s="409" t="s">
        <v>2206</v>
      </c>
      <c r="B1821" s="409" t="s">
        <v>2694</v>
      </c>
      <c r="C1821" s="409" t="s">
        <v>1647</v>
      </c>
      <c r="D1821" s="409" t="s">
        <v>197</v>
      </c>
      <c r="E1821" s="409">
        <v>86</v>
      </c>
      <c r="F1821" s="409" t="s">
        <v>5356</v>
      </c>
      <c r="G1821" s="409">
        <v>6</v>
      </c>
      <c r="H1821" s="409">
        <v>1</v>
      </c>
    </row>
    <row r="1822" spans="1:8" x14ac:dyDescent="0.25">
      <c r="A1822" s="409" t="s">
        <v>2206</v>
      </c>
      <c r="B1822" s="409" t="s">
        <v>2697</v>
      </c>
      <c r="C1822" s="409" t="s">
        <v>1647</v>
      </c>
      <c r="D1822" s="409" t="s">
        <v>197</v>
      </c>
      <c r="E1822" s="409">
        <v>86</v>
      </c>
      <c r="F1822" s="409" t="s">
        <v>5357</v>
      </c>
      <c r="G1822" s="409">
        <v>6</v>
      </c>
      <c r="H1822" s="409">
        <v>1</v>
      </c>
    </row>
    <row r="1823" spans="1:8" x14ac:dyDescent="0.25">
      <c r="A1823" s="409" t="s">
        <v>2206</v>
      </c>
      <c r="B1823" s="409" t="s">
        <v>2698</v>
      </c>
      <c r="C1823" s="409" t="s">
        <v>1647</v>
      </c>
      <c r="D1823" s="409" t="s">
        <v>197</v>
      </c>
      <c r="E1823" s="409">
        <v>86</v>
      </c>
      <c r="F1823" s="409" t="s">
        <v>5358</v>
      </c>
      <c r="G1823" s="409">
        <v>6</v>
      </c>
      <c r="H1823" s="409">
        <v>1</v>
      </c>
    </row>
    <row r="1824" spans="1:8" x14ac:dyDescent="0.25">
      <c r="A1824" s="409" t="s">
        <v>2206</v>
      </c>
      <c r="B1824" s="409" t="s">
        <v>2699</v>
      </c>
      <c r="C1824" s="409" t="s">
        <v>1647</v>
      </c>
      <c r="D1824" s="409" t="s">
        <v>197</v>
      </c>
      <c r="E1824" s="409">
        <v>86</v>
      </c>
      <c r="F1824" s="409" t="s">
        <v>5359</v>
      </c>
      <c r="G1824" s="409">
        <v>6</v>
      </c>
      <c r="H1824" s="409">
        <v>1</v>
      </c>
    </row>
    <row r="1825" spans="1:8" x14ac:dyDescent="0.25">
      <c r="A1825" s="409" t="s">
        <v>2206</v>
      </c>
      <c r="B1825" s="409" t="s">
        <v>2701</v>
      </c>
      <c r="C1825" s="409" t="s">
        <v>1647</v>
      </c>
      <c r="D1825" s="409" t="s">
        <v>197</v>
      </c>
      <c r="E1825" s="409">
        <v>86</v>
      </c>
      <c r="F1825" s="409" t="s">
        <v>5360</v>
      </c>
      <c r="G1825" s="409">
        <v>6</v>
      </c>
      <c r="H1825" s="409">
        <v>1</v>
      </c>
    </row>
    <row r="1826" spans="1:8" x14ac:dyDescent="0.25">
      <c r="A1826" s="409" t="s">
        <v>2206</v>
      </c>
      <c r="B1826" s="409" t="s">
        <v>2707</v>
      </c>
      <c r="C1826" s="409" t="s">
        <v>1647</v>
      </c>
      <c r="D1826" s="409" t="s">
        <v>197</v>
      </c>
      <c r="E1826" s="409">
        <v>86</v>
      </c>
      <c r="F1826" s="409" t="s">
        <v>5361</v>
      </c>
      <c r="G1826" s="409">
        <v>6</v>
      </c>
      <c r="H1826" s="409">
        <v>1</v>
      </c>
    </row>
    <row r="1827" spans="1:8" x14ac:dyDescent="0.25">
      <c r="A1827" s="409" t="s">
        <v>2206</v>
      </c>
      <c r="B1827" s="409" t="s">
        <v>2710</v>
      </c>
      <c r="C1827" s="409" t="s">
        <v>1647</v>
      </c>
      <c r="D1827" s="409" t="s">
        <v>197</v>
      </c>
      <c r="E1827" s="409">
        <v>86</v>
      </c>
      <c r="F1827" s="409" t="s">
        <v>5362</v>
      </c>
      <c r="G1827" s="409">
        <v>6</v>
      </c>
      <c r="H1827" s="409">
        <v>1</v>
      </c>
    </row>
    <row r="1828" spans="1:8" x14ac:dyDescent="0.25">
      <c r="A1828" s="409" t="s">
        <v>2206</v>
      </c>
      <c r="B1828" s="409" t="s">
        <v>2712</v>
      </c>
      <c r="C1828" s="409" t="s">
        <v>1647</v>
      </c>
      <c r="D1828" s="409" t="s">
        <v>197</v>
      </c>
      <c r="E1828" s="409">
        <v>86</v>
      </c>
      <c r="F1828" s="409" t="s">
        <v>5363</v>
      </c>
      <c r="G1828" s="409">
        <v>6</v>
      </c>
      <c r="H1828" s="409">
        <v>1</v>
      </c>
    </row>
    <row r="1829" spans="1:8" x14ac:dyDescent="0.25">
      <c r="A1829" s="409" t="s">
        <v>2206</v>
      </c>
      <c r="B1829" s="409" t="s">
        <v>3002</v>
      </c>
      <c r="C1829" s="409" t="s">
        <v>2716</v>
      </c>
      <c r="D1829" s="409" t="s">
        <v>197</v>
      </c>
      <c r="E1829" s="409">
        <v>86</v>
      </c>
      <c r="F1829" s="409" t="s">
        <v>5364</v>
      </c>
      <c r="G1829" s="409">
        <v>7</v>
      </c>
      <c r="H1829" s="409">
        <v>1</v>
      </c>
    </row>
    <row r="1830" spans="1:8" x14ac:dyDescent="0.25">
      <c r="A1830" s="409" t="s">
        <v>2206</v>
      </c>
      <c r="B1830" s="409" t="s">
        <v>2446</v>
      </c>
      <c r="C1830" s="409" t="s">
        <v>1649</v>
      </c>
      <c r="D1830" s="409" t="s">
        <v>197</v>
      </c>
      <c r="E1830" s="409">
        <v>86</v>
      </c>
      <c r="F1830" s="409" t="s">
        <v>5365</v>
      </c>
      <c r="G1830" s="409">
        <v>96</v>
      </c>
      <c r="H1830" s="409">
        <v>1</v>
      </c>
    </row>
    <row r="1831" spans="1:8" x14ac:dyDescent="0.25">
      <c r="A1831" s="409" t="s">
        <v>2206</v>
      </c>
      <c r="B1831" s="409" t="s">
        <v>2434</v>
      </c>
      <c r="C1831" s="409" t="s">
        <v>1649</v>
      </c>
      <c r="D1831" s="409" t="s">
        <v>197</v>
      </c>
      <c r="E1831" s="409">
        <v>86</v>
      </c>
      <c r="F1831" s="409" t="s">
        <v>5366</v>
      </c>
      <c r="G1831" s="409">
        <v>96</v>
      </c>
      <c r="H1831" s="409">
        <v>1</v>
      </c>
    </row>
    <row r="1832" spans="1:8" x14ac:dyDescent="0.25">
      <c r="A1832" s="409" t="s">
        <v>2728</v>
      </c>
      <c r="B1832" s="409" t="s">
        <v>235</v>
      </c>
      <c r="C1832" s="409" t="s">
        <v>2716</v>
      </c>
      <c r="D1832" s="409" t="s">
        <v>197</v>
      </c>
      <c r="E1832" s="409">
        <v>87</v>
      </c>
      <c r="F1832" s="409" t="s">
        <v>5367</v>
      </c>
      <c r="G1832" s="409">
        <v>7</v>
      </c>
      <c r="H1832" s="409">
        <v>1</v>
      </c>
    </row>
    <row r="1833" spans="1:8" x14ac:dyDescent="0.25">
      <c r="A1833" s="409" t="s">
        <v>2033</v>
      </c>
      <c r="B1833" s="411">
        <v>90</v>
      </c>
      <c r="C1833" s="409" t="s">
        <v>1652</v>
      </c>
      <c r="D1833" s="409" t="s">
        <v>197</v>
      </c>
      <c r="E1833" s="409">
        <v>88</v>
      </c>
      <c r="F1833" s="409" t="s">
        <v>5368</v>
      </c>
      <c r="G1833" s="409">
        <v>3</v>
      </c>
      <c r="H1833" s="409">
        <v>1</v>
      </c>
    </row>
    <row r="1834" spans="1:8" x14ac:dyDescent="0.25">
      <c r="A1834" s="409" t="s">
        <v>2033</v>
      </c>
      <c r="B1834" s="411">
        <v>99</v>
      </c>
      <c r="C1834" s="409" t="s">
        <v>1652</v>
      </c>
      <c r="D1834" s="409" t="s">
        <v>197</v>
      </c>
      <c r="E1834" s="409">
        <v>88</v>
      </c>
      <c r="F1834" s="409" t="s">
        <v>5369</v>
      </c>
      <c r="G1834" s="409">
        <v>3</v>
      </c>
      <c r="H1834" s="409">
        <v>1</v>
      </c>
    </row>
    <row r="1835" spans="1:8" x14ac:dyDescent="0.25">
      <c r="A1835" s="409" t="s">
        <v>2033</v>
      </c>
      <c r="B1835" s="411">
        <v>96</v>
      </c>
      <c r="C1835" s="409" t="s">
        <v>1652</v>
      </c>
      <c r="D1835" s="409" t="s">
        <v>197</v>
      </c>
      <c r="E1835" s="409">
        <v>88</v>
      </c>
      <c r="F1835" s="409" t="s">
        <v>5370</v>
      </c>
      <c r="G1835" s="409">
        <v>3</v>
      </c>
      <c r="H1835" s="409">
        <v>1</v>
      </c>
    </row>
    <row r="1836" spans="1:8" x14ac:dyDescent="0.25">
      <c r="A1836" s="409" t="s">
        <v>2033</v>
      </c>
      <c r="B1836" s="409" t="s">
        <v>2127</v>
      </c>
      <c r="C1836" s="409" t="s">
        <v>1652</v>
      </c>
      <c r="D1836" s="409" t="s">
        <v>197</v>
      </c>
      <c r="E1836" s="409">
        <v>88</v>
      </c>
      <c r="F1836" s="409" t="s">
        <v>5371</v>
      </c>
      <c r="G1836" s="409">
        <v>3</v>
      </c>
      <c r="H1836" s="409">
        <v>1</v>
      </c>
    </row>
    <row r="1837" spans="1:8" x14ac:dyDescent="0.25">
      <c r="A1837" s="409" t="s">
        <v>2033</v>
      </c>
      <c r="B1837" s="409">
        <v>96</v>
      </c>
      <c r="C1837" s="409" t="s">
        <v>1652</v>
      </c>
      <c r="D1837" s="409" t="s">
        <v>197</v>
      </c>
      <c r="E1837" s="409">
        <v>88</v>
      </c>
      <c r="F1837" s="409" t="s">
        <v>5372</v>
      </c>
      <c r="G1837" s="409">
        <v>3</v>
      </c>
      <c r="H1837" s="409">
        <v>1</v>
      </c>
    </row>
    <row r="1838" spans="1:8" x14ac:dyDescent="0.25">
      <c r="A1838" s="409" t="s">
        <v>2033</v>
      </c>
      <c r="B1838" s="409">
        <v>99</v>
      </c>
      <c r="C1838" s="409" t="s">
        <v>1652</v>
      </c>
      <c r="D1838" s="409" t="s">
        <v>197</v>
      </c>
      <c r="E1838" s="409">
        <v>88</v>
      </c>
      <c r="F1838" s="409" t="s">
        <v>5373</v>
      </c>
      <c r="G1838" s="409">
        <v>3</v>
      </c>
      <c r="H1838" s="409">
        <v>1</v>
      </c>
    </row>
    <row r="1839" spans="1:8" x14ac:dyDescent="0.25">
      <c r="A1839" s="409" t="s">
        <v>2033</v>
      </c>
      <c r="B1839" s="409" t="s">
        <v>354</v>
      </c>
      <c r="C1839" s="409" t="s">
        <v>1645</v>
      </c>
      <c r="D1839" s="409" t="s">
        <v>197</v>
      </c>
      <c r="E1839" s="409">
        <v>88</v>
      </c>
      <c r="F1839" s="409" t="s">
        <v>5374</v>
      </c>
      <c r="G1839" s="409">
        <v>4</v>
      </c>
      <c r="H1839" s="409">
        <v>1</v>
      </c>
    </row>
    <row r="1840" spans="1:8" x14ac:dyDescent="0.25">
      <c r="A1840" s="409" t="s">
        <v>2033</v>
      </c>
      <c r="B1840" s="409" t="s">
        <v>2374</v>
      </c>
      <c r="C1840" s="409" t="s">
        <v>1645</v>
      </c>
      <c r="D1840" s="409" t="s">
        <v>197</v>
      </c>
      <c r="E1840" s="409">
        <v>88</v>
      </c>
      <c r="F1840" s="409" t="s">
        <v>5375</v>
      </c>
      <c r="G1840" s="409">
        <v>4</v>
      </c>
      <c r="H1840" s="409">
        <v>1</v>
      </c>
    </row>
    <row r="1841" spans="1:8" x14ac:dyDescent="0.25">
      <c r="A1841" s="409" t="s">
        <v>2033</v>
      </c>
      <c r="B1841" s="412" t="s">
        <v>2374</v>
      </c>
      <c r="C1841" s="409" t="s">
        <v>1645</v>
      </c>
      <c r="D1841" s="409" t="s">
        <v>197</v>
      </c>
      <c r="E1841" s="409">
        <v>88</v>
      </c>
      <c r="F1841" s="409" t="s">
        <v>5376</v>
      </c>
      <c r="G1841" s="409">
        <v>4</v>
      </c>
      <c r="H1841" s="409">
        <v>1</v>
      </c>
    </row>
    <row r="1842" spans="1:8" x14ac:dyDescent="0.25">
      <c r="A1842" s="409" t="s">
        <v>2033</v>
      </c>
      <c r="B1842" s="412" t="s">
        <v>354</v>
      </c>
      <c r="C1842" s="409" t="s">
        <v>1645</v>
      </c>
      <c r="D1842" s="409" t="s">
        <v>197</v>
      </c>
      <c r="E1842" s="409">
        <v>88</v>
      </c>
      <c r="F1842" s="409" t="s">
        <v>5377</v>
      </c>
      <c r="G1842" s="409">
        <v>4</v>
      </c>
      <c r="H1842" s="409">
        <v>1</v>
      </c>
    </row>
    <row r="1843" spans="1:8" x14ac:dyDescent="0.25">
      <c r="A1843" s="409" t="s">
        <v>2033</v>
      </c>
      <c r="B1843" s="411">
        <v>9000</v>
      </c>
      <c r="C1843" s="409" t="s">
        <v>1646</v>
      </c>
      <c r="D1843" s="409" t="s">
        <v>197</v>
      </c>
      <c r="E1843" s="409">
        <v>88</v>
      </c>
      <c r="F1843" s="409" t="s">
        <v>5378</v>
      </c>
      <c r="G1843" s="409">
        <v>5</v>
      </c>
      <c r="H1843" s="409">
        <v>1</v>
      </c>
    </row>
    <row r="1844" spans="1:8" x14ac:dyDescent="0.25">
      <c r="A1844" s="409" t="s">
        <v>2033</v>
      </c>
      <c r="B1844" s="411">
        <v>900</v>
      </c>
      <c r="C1844" s="409" t="s">
        <v>1646</v>
      </c>
      <c r="D1844" s="409" t="s">
        <v>197</v>
      </c>
      <c r="E1844" s="409">
        <v>88</v>
      </c>
      <c r="F1844" s="409" t="s">
        <v>5379</v>
      </c>
      <c r="G1844" s="409">
        <v>5</v>
      </c>
      <c r="H1844" s="409">
        <v>1</v>
      </c>
    </row>
    <row r="1845" spans="1:8" x14ac:dyDescent="0.25">
      <c r="A1845" s="409" t="s">
        <v>2033</v>
      </c>
      <c r="B1845" s="409" t="s">
        <v>2989</v>
      </c>
      <c r="C1845" s="409" t="s">
        <v>2716</v>
      </c>
      <c r="D1845" s="409" t="s">
        <v>197</v>
      </c>
      <c r="E1845" s="409">
        <v>88</v>
      </c>
      <c r="F1845" s="409" t="s">
        <v>5380</v>
      </c>
      <c r="G1845" s="409">
        <v>7</v>
      </c>
      <c r="H1845" s="409">
        <v>1</v>
      </c>
    </row>
    <row r="1846" spans="1:8" x14ac:dyDescent="0.25">
      <c r="A1846" s="409" t="s">
        <v>2033</v>
      </c>
      <c r="B1846" s="409" t="s">
        <v>235</v>
      </c>
      <c r="C1846" s="409" t="s">
        <v>1649</v>
      </c>
      <c r="D1846" s="409" t="s">
        <v>197</v>
      </c>
      <c r="E1846" s="409">
        <v>88</v>
      </c>
      <c r="F1846" s="409" t="s">
        <v>5381</v>
      </c>
      <c r="G1846" s="409">
        <v>96</v>
      </c>
      <c r="H1846" s="409">
        <v>1</v>
      </c>
    </row>
    <row r="1847" spans="1:8" x14ac:dyDescent="0.25">
      <c r="A1847" s="409" t="s">
        <v>3173</v>
      </c>
      <c r="B1847" s="409" t="s">
        <v>235</v>
      </c>
      <c r="C1847" s="409" t="s">
        <v>1649</v>
      </c>
      <c r="D1847" s="409" t="s">
        <v>197</v>
      </c>
      <c r="E1847" s="409">
        <v>89</v>
      </c>
      <c r="F1847" s="409" t="s">
        <v>5382</v>
      </c>
      <c r="G1847" s="409">
        <v>96</v>
      </c>
      <c r="H1847" s="409">
        <v>1</v>
      </c>
    </row>
    <row r="1848" spans="1:8" x14ac:dyDescent="0.25">
      <c r="A1848" s="409" t="s">
        <v>1865</v>
      </c>
      <c r="B1848" s="409" t="s">
        <v>1866</v>
      </c>
      <c r="C1848" s="409" t="s">
        <v>1765</v>
      </c>
      <c r="D1848" s="409" t="s">
        <v>197</v>
      </c>
      <c r="E1848" s="409">
        <v>90</v>
      </c>
      <c r="F1848" s="409" t="s">
        <v>5383</v>
      </c>
      <c r="G1848" s="409">
        <v>2</v>
      </c>
      <c r="H1848" s="409">
        <v>1</v>
      </c>
    </row>
    <row r="1849" spans="1:8" x14ac:dyDescent="0.25">
      <c r="A1849" s="409" t="s">
        <v>1865</v>
      </c>
      <c r="B1849" s="409" t="s">
        <v>1910</v>
      </c>
      <c r="C1849" s="409" t="s">
        <v>1765</v>
      </c>
      <c r="D1849" s="409" t="s">
        <v>197</v>
      </c>
      <c r="E1849" s="409">
        <v>90</v>
      </c>
      <c r="F1849" s="409" t="s">
        <v>5384</v>
      </c>
      <c r="G1849" s="409">
        <v>2</v>
      </c>
      <c r="H1849" s="409">
        <v>1</v>
      </c>
    </row>
    <row r="1850" spans="1:8" x14ac:dyDescent="0.25">
      <c r="A1850" s="409" t="s">
        <v>1865</v>
      </c>
      <c r="B1850" s="409" t="s">
        <v>2222</v>
      </c>
      <c r="C1850" s="409" t="s">
        <v>1649</v>
      </c>
      <c r="D1850" s="409" t="s">
        <v>197</v>
      </c>
      <c r="E1850" s="409">
        <v>90</v>
      </c>
      <c r="F1850" s="409" t="s">
        <v>5385</v>
      </c>
      <c r="G1850" s="409">
        <v>96</v>
      </c>
      <c r="H1850" s="409">
        <v>1</v>
      </c>
    </row>
    <row r="1851" spans="1:8" x14ac:dyDescent="0.25">
      <c r="A1851" s="409" t="s">
        <v>1865</v>
      </c>
      <c r="B1851" s="409" t="s">
        <v>3125</v>
      </c>
      <c r="C1851" s="409" t="s">
        <v>3057</v>
      </c>
      <c r="D1851" s="409" t="s">
        <v>197</v>
      </c>
      <c r="E1851" s="409">
        <v>90</v>
      </c>
      <c r="F1851" s="409" t="s">
        <v>5386</v>
      </c>
      <c r="G1851" s="409">
        <v>8</v>
      </c>
      <c r="H1851" s="409">
        <v>1</v>
      </c>
    </row>
    <row r="1852" spans="1:8" x14ac:dyDescent="0.25">
      <c r="A1852" s="409" t="s">
        <v>1865</v>
      </c>
      <c r="B1852" s="409" t="s">
        <v>235</v>
      </c>
      <c r="C1852" s="409" t="s">
        <v>1649</v>
      </c>
      <c r="D1852" s="409" t="s">
        <v>197</v>
      </c>
      <c r="E1852" s="409">
        <v>90</v>
      </c>
      <c r="F1852" s="409" t="s">
        <v>5387</v>
      </c>
      <c r="G1852" s="409">
        <v>96</v>
      </c>
      <c r="H1852" s="409">
        <v>1</v>
      </c>
    </row>
    <row r="1853" spans="1:8" x14ac:dyDescent="0.25">
      <c r="A1853" s="409" t="s">
        <v>1865</v>
      </c>
      <c r="B1853" s="409" t="s">
        <v>3287</v>
      </c>
      <c r="C1853" s="409" t="s">
        <v>1649</v>
      </c>
      <c r="D1853" s="409" t="s">
        <v>197</v>
      </c>
      <c r="E1853" s="409">
        <v>90</v>
      </c>
      <c r="F1853" s="409" t="s">
        <v>5388</v>
      </c>
      <c r="G1853" s="409">
        <v>96</v>
      </c>
      <c r="H1853" s="409">
        <v>1</v>
      </c>
    </row>
    <row r="1854" spans="1:8" x14ac:dyDescent="0.25">
      <c r="A1854" s="409" t="s">
        <v>1865</v>
      </c>
      <c r="B1854" s="409" t="s">
        <v>3289</v>
      </c>
      <c r="C1854" s="409" t="s">
        <v>1649</v>
      </c>
      <c r="D1854" s="409" t="s">
        <v>197</v>
      </c>
      <c r="E1854" s="409">
        <v>90</v>
      </c>
      <c r="F1854" s="409" t="s">
        <v>5389</v>
      </c>
      <c r="G1854" s="409">
        <v>96</v>
      </c>
      <c r="H1854" s="409">
        <v>1</v>
      </c>
    </row>
    <row r="1855" spans="1:8" x14ac:dyDescent="0.25">
      <c r="A1855" s="409" t="s">
        <v>1865</v>
      </c>
      <c r="B1855" s="409" t="s">
        <v>3336</v>
      </c>
      <c r="C1855" s="409" t="s">
        <v>1649</v>
      </c>
      <c r="D1855" s="409" t="s">
        <v>197</v>
      </c>
      <c r="E1855" s="409">
        <v>90</v>
      </c>
      <c r="F1855" s="409" t="s">
        <v>5390</v>
      </c>
      <c r="G1855" s="409">
        <v>96</v>
      </c>
      <c r="H1855" s="409">
        <v>1</v>
      </c>
    </row>
    <row r="1856" spans="1:8" x14ac:dyDescent="0.25">
      <c r="A1856" s="409" t="s">
        <v>1865</v>
      </c>
      <c r="B1856" s="409" t="s">
        <v>317</v>
      </c>
      <c r="C1856" s="409" t="s">
        <v>1649</v>
      </c>
      <c r="D1856" s="409" t="s">
        <v>197</v>
      </c>
      <c r="E1856" s="409">
        <v>90</v>
      </c>
      <c r="F1856" s="409" t="s">
        <v>5391</v>
      </c>
      <c r="G1856" s="409">
        <v>96</v>
      </c>
      <c r="H1856" s="409">
        <v>1</v>
      </c>
    </row>
    <row r="1857" spans="1:8" x14ac:dyDescent="0.25">
      <c r="A1857" s="409" t="s">
        <v>1719</v>
      </c>
      <c r="B1857" s="411">
        <v>131</v>
      </c>
      <c r="C1857" s="409" t="s">
        <v>1675</v>
      </c>
      <c r="D1857" s="409" t="s">
        <v>197</v>
      </c>
      <c r="E1857" s="409">
        <v>91</v>
      </c>
      <c r="F1857" s="409" t="s">
        <v>5392</v>
      </c>
      <c r="G1857" s="409">
        <v>1</v>
      </c>
      <c r="H1857" s="409">
        <v>1</v>
      </c>
    </row>
    <row r="1858" spans="1:8" x14ac:dyDescent="0.25">
      <c r="A1858" s="409" t="s">
        <v>1719</v>
      </c>
      <c r="B1858" s="411">
        <v>127</v>
      </c>
      <c r="C1858" s="409" t="s">
        <v>1675</v>
      </c>
      <c r="D1858" s="409" t="s">
        <v>197</v>
      </c>
      <c r="E1858" s="409">
        <v>91</v>
      </c>
      <c r="F1858" s="409" t="s">
        <v>5393</v>
      </c>
      <c r="G1858" s="409">
        <v>1</v>
      </c>
      <c r="H1858" s="409">
        <v>1</v>
      </c>
    </row>
    <row r="1859" spans="1:8" x14ac:dyDescent="0.25">
      <c r="A1859" s="409" t="s">
        <v>1719</v>
      </c>
      <c r="B1859" s="409" t="s">
        <v>1721</v>
      </c>
      <c r="C1859" s="409" t="s">
        <v>1675</v>
      </c>
      <c r="D1859" s="409" t="s">
        <v>197</v>
      </c>
      <c r="E1859" s="409">
        <v>91</v>
      </c>
      <c r="F1859" s="409" t="s">
        <v>5394</v>
      </c>
      <c r="G1859" s="409">
        <v>1</v>
      </c>
      <c r="H1859" s="409">
        <v>1</v>
      </c>
    </row>
    <row r="1860" spans="1:8" x14ac:dyDescent="0.25">
      <c r="A1860" s="409" t="s">
        <v>1719</v>
      </c>
      <c r="B1860" s="409" t="s">
        <v>1733</v>
      </c>
      <c r="C1860" s="409" t="s">
        <v>1675</v>
      </c>
      <c r="D1860" s="409" t="s">
        <v>197</v>
      </c>
      <c r="E1860" s="409">
        <v>91</v>
      </c>
      <c r="F1860" s="409" t="s">
        <v>5395</v>
      </c>
      <c r="G1860" s="409">
        <v>1</v>
      </c>
      <c r="H1860" s="409">
        <v>1</v>
      </c>
    </row>
    <row r="1861" spans="1:8" x14ac:dyDescent="0.25">
      <c r="A1861" s="409" t="s">
        <v>1719</v>
      </c>
      <c r="B1861" s="409" t="s">
        <v>1838</v>
      </c>
      <c r="C1861" s="409" t="s">
        <v>1765</v>
      </c>
      <c r="D1861" s="409" t="s">
        <v>197</v>
      </c>
      <c r="E1861" s="409">
        <v>91</v>
      </c>
      <c r="F1861" s="409" t="s">
        <v>5396</v>
      </c>
      <c r="G1861" s="409">
        <v>2</v>
      </c>
      <c r="H1861" s="409">
        <v>1</v>
      </c>
    </row>
    <row r="1862" spans="1:8" x14ac:dyDescent="0.25">
      <c r="A1862" s="409" t="s">
        <v>1719</v>
      </c>
      <c r="B1862" s="409" t="s">
        <v>1849</v>
      </c>
      <c r="C1862" s="409" t="s">
        <v>1765</v>
      </c>
      <c r="D1862" s="409" t="s">
        <v>197</v>
      </c>
      <c r="E1862" s="409">
        <v>91</v>
      </c>
      <c r="F1862" s="409" t="s">
        <v>5397</v>
      </c>
      <c r="G1862" s="409">
        <v>2</v>
      </c>
      <c r="H1862" s="409">
        <v>1</v>
      </c>
    </row>
    <row r="1863" spans="1:8" x14ac:dyDescent="0.25">
      <c r="A1863" s="409" t="s">
        <v>1719</v>
      </c>
      <c r="B1863" s="409" t="s">
        <v>1872</v>
      </c>
      <c r="C1863" s="409" t="s">
        <v>1765</v>
      </c>
      <c r="D1863" s="409" t="s">
        <v>197</v>
      </c>
      <c r="E1863" s="409">
        <v>91</v>
      </c>
      <c r="F1863" s="409" t="s">
        <v>5398</v>
      </c>
      <c r="G1863" s="409">
        <v>2</v>
      </c>
      <c r="H1863" s="409">
        <v>1</v>
      </c>
    </row>
    <row r="1864" spans="1:8" x14ac:dyDescent="0.25">
      <c r="A1864" s="409" t="s">
        <v>1719</v>
      </c>
      <c r="B1864" s="409" t="s">
        <v>1903</v>
      </c>
      <c r="C1864" s="409" t="s">
        <v>1765</v>
      </c>
      <c r="D1864" s="409" t="s">
        <v>197</v>
      </c>
      <c r="E1864" s="409">
        <v>91</v>
      </c>
      <c r="F1864" s="409" t="s">
        <v>5399</v>
      </c>
      <c r="G1864" s="409">
        <v>2</v>
      </c>
      <c r="H1864" s="409">
        <v>1</v>
      </c>
    </row>
    <row r="1865" spans="1:8" x14ac:dyDescent="0.25">
      <c r="A1865" s="409" t="s">
        <v>1719</v>
      </c>
      <c r="B1865" s="409" t="s">
        <v>1926</v>
      </c>
      <c r="C1865" s="409" t="s">
        <v>1765</v>
      </c>
      <c r="D1865" s="409" t="s">
        <v>197</v>
      </c>
      <c r="E1865" s="409">
        <v>91</v>
      </c>
      <c r="F1865" s="409" t="s">
        <v>5400</v>
      </c>
      <c r="G1865" s="409">
        <v>2</v>
      </c>
      <c r="H1865" s="409">
        <v>1</v>
      </c>
    </row>
    <row r="1866" spans="1:8" x14ac:dyDescent="0.25">
      <c r="A1866" s="409" t="s">
        <v>1719</v>
      </c>
      <c r="B1866" s="409" t="s">
        <v>1956</v>
      </c>
      <c r="C1866" s="409" t="s">
        <v>1765</v>
      </c>
      <c r="D1866" s="409" t="s">
        <v>197</v>
      </c>
      <c r="E1866" s="409">
        <v>91</v>
      </c>
      <c r="F1866" s="409" t="s">
        <v>5401</v>
      </c>
      <c r="G1866" s="409">
        <v>2</v>
      </c>
      <c r="H1866" s="409">
        <v>1</v>
      </c>
    </row>
    <row r="1867" spans="1:8" x14ac:dyDescent="0.25">
      <c r="A1867" s="409" t="s">
        <v>1719</v>
      </c>
      <c r="B1867" s="409" t="s">
        <v>2015</v>
      </c>
      <c r="C1867" s="409" t="s">
        <v>1652</v>
      </c>
      <c r="D1867" s="409" t="s">
        <v>197</v>
      </c>
      <c r="E1867" s="409">
        <v>91</v>
      </c>
      <c r="F1867" s="409" t="s">
        <v>5402</v>
      </c>
      <c r="G1867" s="409">
        <v>3</v>
      </c>
      <c r="H1867" s="409">
        <v>1</v>
      </c>
    </row>
    <row r="1868" spans="1:8" x14ac:dyDescent="0.25">
      <c r="A1868" s="409" t="s">
        <v>1719</v>
      </c>
      <c r="B1868" s="409" t="s">
        <v>2032</v>
      </c>
      <c r="C1868" s="409" t="s">
        <v>1652</v>
      </c>
      <c r="D1868" s="409" t="s">
        <v>197</v>
      </c>
      <c r="E1868" s="409">
        <v>91</v>
      </c>
      <c r="F1868" s="409" t="s">
        <v>5403</v>
      </c>
      <c r="G1868" s="409">
        <v>3</v>
      </c>
      <c r="H1868" s="409">
        <v>1</v>
      </c>
    </row>
    <row r="1869" spans="1:8" x14ac:dyDescent="0.25">
      <c r="A1869" s="409" t="s">
        <v>1719</v>
      </c>
      <c r="B1869" s="409" t="s">
        <v>2090</v>
      </c>
      <c r="C1869" s="409" t="s">
        <v>1652</v>
      </c>
      <c r="D1869" s="409" t="s">
        <v>197</v>
      </c>
      <c r="E1869" s="409">
        <v>91</v>
      </c>
      <c r="F1869" s="409" t="s">
        <v>5404</v>
      </c>
      <c r="G1869" s="409">
        <v>3</v>
      </c>
      <c r="H1869" s="409">
        <v>1</v>
      </c>
    </row>
    <row r="1870" spans="1:8" x14ac:dyDescent="0.25">
      <c r="A1870" s="409" t="s">
        <v>1719</v>
      </c>
      <c r="B1870" s="409" t="s">
        <v>2094</v>
      </c>
      <c r="C1870" s="409" t="s">
        <v>1652</v>
      </c>
      <c r="D1870" s="409" t="s">
        <v>197</v>
      </c>
      <c r="E1870" s="409">
        <v>91</v>
      </c>
      <c r="F1870" s="409" t="s">
        <v>5405</v>
      </c>
      <c r="G1870" s="409">
        <v>3</v>
      </c>
      <c r="H1870" s="409">
        <v>1</v>
      </c>
    </row>
    <row r="1871" spans="1:8" x14ac:dyDescent="0.25">
      <c r="A1871" s="409" t="s">
        <v>1719</v>
      </c>
      <c r="B1871" s="409" t="s">
        <v>2103</v>
      </c>
      <c r="C1871" s="409" t="s">
        <v>1652</v>
      </c>
      <c r="D1871" s="409" t="s">
        <v>197</v>
      </c>
      <c r="E1871" s="409">
        <v>91</v>
      </c>
      <c r="F1871" s="409" t="s">
        <v>5406</v>
      </c>
      <c r="G1871" s="409">
        <v>3</v>
      </c>
      <c r="H1871" s="409">
        <v>1</v>
      </c>
    </row>
    <row r="1872" spans="1:8" x14ac:dyDescent="0.25">
      <c r="A1872" s="409" t="s">
        <v>1719</v>
      </c>
      <c r="B1872" s="409" t="s">
        <v>2459</v>
      </c>
      <c r="C1872" s="409" t="s">
        <v>1645</v>
      </c>
      <c r="D1872" s="409" t="s">
        <v>197</v>
      </c>
      <c r="E1872" s="409">
        <v>91</v>
      </c>
      <c r="F1872" s="409" t="s">
        <v>5407</v>
      </c>
      <c r="G1872" s="409">
        <v>4</v>
      </c>
      <c r="H1872" s="409">
        <v>1</v>
      </c>
    </row>
    <row r="1873" spans="1:8" x14ac:dyDescent="0.25">
      <c r="A1873" s="409" t="s">
        <v>1719</v>
      </c>
      <c r="B1873" s="409" t="s">
        <v>3037</v>
      </c>
      <c r="C1873" s="409" t="s">
        <v>2716</v>
      </c>
      <c r="D1873" s="409" t="s">
        <v>197</v>
      </c>
      <c r="E1873" s="409">
        <v>91</v>
      </c>
      <c r="F1873" s="409" t="s">
        <v>5408</v>
      </c>
      <c r="G1873" s="409">
        <v>7</v>
      </c>
      <c r="H1873" s="409">
        <v>1</v>
      </c>
    </row>
    <row r="1874" spans="1:8" x14ac:dyDescent="0.25">
      <c r="A1874" s="409" t="s">
        <v>1719</v>
      </c>
      <c r="B1874" s="409" t="s">
        <v>3117</v>
      </c>
      <c r="C1874" s="409" t="s">
        <v>3057</v>
      </c>
      <c r="D1874" s="409" t="s">
        <v>197</v>
      </c>
      <c r="E1874" s="409">
        <v>91</v>
      </c>
      <c r="F1874" s="409" t="s">
        <v>5409</v>
      </c>
      <c r="G1874" s="409">
        <v>8</v>
      </c>
      <c r="H1874" s="409">
        <v>1</v>
      </c>
    </row>
    <row r="1875" spans="1:8" x14ac:dyDescent="0.25">
      <c r="A1875" s="409" t="s">
        <v>1719</v>
      </c>
      <c r="B1875" s="409" t="s">
        <v>3118</v>
      </c>
      <c r="C1875" s="409" t="s">
        <v>3057</v>
      </c>
      <c r="D1875" s="409" t="s">
        <v>197</v>
      </c>
      <c r="E1875" s="409">
        <v>91</v>
      </c>
      <c r="F1875" s="409" t="s">
        <v>5410</v>
      </c>
      <c r="G1875" s="409">
        <v>8</v>
      </c>
      <c r="H1875" s="409">
        <v>1</v>
      </c>
    </row>
    <row r="1876" spans="1:8" x14ac:dyDescent="0.25">
      <c r="A1876" s="409" t="s">
        <v>1719</v>
      </c>
      <c r="B1876" s="409" t="s">
        <v>3130</v>
      </c>
      <c r="C1876" s="409" t="s">
        <v>3057</v>
      </c>
      <c r="D1876" s="409" t="s">
        <v>197</v>
      </c>
      <c r="E1876" s="409">
        <v>91</v>
      </c>
      <c r="F1876" s="409" t="s">
        <v>5411</v>
      </c>
      <c r="G1876" s="409">
        <v>8</v>
      </c>
      <c r="H1876" s="409">
        <v>1</v>
      </c>
    </row>
    <row r="1877" spans="1:8" x14ac:dyDescent="0.25">
      <c r="A1877" s="409" t="s">
        <v>1719</v>
      </c>
      <c r="B1877" s="409" t="s">
        <v>3142</v>
      </c>
      <c r="C1877" s="409" t="s">
        <v>3057</v>
      </c>
      <c r="D1877" s="409" t="s">
        <v>197</v>
      </c>
      <c r="E1877" s="409">
        <v>91</v>
      </c>
      <c r="F1877" s="409" t="s">
        <v>5412</v>
      </c>
      <c r="G1877" s="409">
        <v>8</v>
      </c>
      <c r="H1877" s="409">
        <v>1</v>
      </c>
    </row>
    <row r="1878" spans="1:8" x14ac:dyDescent="0.25">
      <c r="A1878" s="409" t="s">
        <v>1719</v>
      </c>
      <c r="B1878" s="409" t="s">
        <v>235</v>
      </c>
      <c r="C1878" s="409" t="s">
        <v>1649</v>
      </c>
      <c r="D1878" s="409" t="s">
        <v>197</v>
      </c>
      <c r="E1878" s="409">
        <v>91</v>
      </c>
      <c r="F1878" s="409" t="s">
        <v>5413</v>
      </c>
      <c r="G1878" s="409">
        <v>96</v>
      </c>
      <c r="H1878" s="409">
        <v>1</v>
      </c>
    </row>
    <row r="1879" spans="1:8" x14ac:dyDescent="0.25">
      <c r="A1879" s="409" t="s">
        <v>3177</v>
      </c>
      <c r="B1879" s="409" t="s">
        <v>235</v>
      </c>
      <c r="C1879" s="409" t="s">
        <v>1649</v>
      </c>
      <c r="D1879" s="409" t="s">
        <v>197</v>
      </c>
      <c r="E1879" s="409">
        <v>92</v>
      </c>
      <c r="F1879" s="409" t="s">
        <v>5414</v>
      </c>
      <c r="G1879" s="409">
        <v>96</v>
      </c>
      <c r="H1879" s="409">
        <v>1</v>
      </c>
    </row>
    <row r="1880" spans="1:8" x14ac:dyDescent="0.25">
      <c r="A1880" s="409" t="s">
        <v>1786</v>
      </c>
      <c r="B1880" s="409" t="s">
        <v>1787</v>
      </c>
      <c r="C1880" s="409" t="s">
        <v>1765</v>
      </c>
      <c r="D1880" s="409" t="s">
        <v>197</v>
      </c>
      <c r="E1880" s="409">
        <v>93</v>
      </c>
      <c r="F1880" s="409" t="s">
        <v>5415</v>
      </c>
      <c r="G1880" s="409">
        <v>2</v>
      </c>
      <c r="H1880" s="409">
        <v>1</v>
      </c>
    </row>
    <row r="1881" spans="1:8" x14ac:dyDescent="0.25">
      <c r="A1881" s="409" t="s">
        <v>1786</v>
      </c>
      <c r="B1881" s="409" t="s">
        <v>1788</v>
      </c>
      <c r="C1881" s="409" t="s">
        <v>1765</v>
      </c>
      <c r="D1881" s="409" t="s">
        <v>197</v>
      </c>
      <c r="E1881" s="409">
        <v>93</v>
      </c>
      <c r="F1881" s="409" t="s">
        <v>5416</v>
      </c>
      <c r="G1881" s="409">
        <v>2</v>
      </c>
      <c r="H1881" s="409">
        <v>1</v>
      </c>
    </row>
    <row r="1882" spans="1:8" x14ac:dyDescent="0.25">
      <c r="A1882" s="409" t="s">
        <v>1786</v>
      </c>
      <c r="B1882" s="409" t="s">
        <v>1820</v>
      </c>
      <c r="C1882" s="409" t="s">
        <v>1765</v>
      </c>
      <c r="D1882" s="409" t="s">
        <v>197</v>
      </c>
      <c r="E1882" s="409">
        <v>93</v>
      </c>
      <c r="F1882" s="409" t="s">
        <v>5417</v>
      </c>
      <c r="G1882" s="409">
        <v>2</v>
      </c>
      <c r="H1882" s="409">
        <v>1</v>
      </c>
    </row>
    <row r="1883" spans="1:8" x14ac:dyDescent="0.25">
      <c r="A1883" s="409" t="s">
        <v>1786</v>
      </c>
      <c r="B1883" s="409" t="s">
        <v>1962</v>
      </c>
      <c r="C1883" s="409" t="s">
        <v>1652</v>
      </c>
      <c r="D1883" s="409" t="s">
        <v>197</v>
      </c>
      <c r="E1883" s="409">
        <v>93</v>
      </c>
      <c r="F1883" s="409" t="s">
        <v>5418</v>
      </c>
      <c r="G1883" s="409">
        <v>3</v>
      </c>
      <c r="H1883" s="409">
        <v>1</v>
      </c>
    </row>
    <row r="1884" spans="1:8" x14ac:dyDescent="0.25">
      <c r="A1884" s="409" t="s">
        <v>1786</v>
      </c>
      <c r="B1884" s="409" t="s">
        <v>2003</v>
      </c>
      <c r="C1884" s="409" t="s">
        <v>1652</v>
      </c>
      <c r="D1884" s="409" t="s">
        <v>197</v>
      </c>
      <c r="E1884" s="409">
        <v>93</v>
      </c>
      <c r="F1884" s="409" t="s">
        <v>5419</v>
      </c>
      <c r="G1884" s="409">
        <v>3</v>
      </c>
      <c r="H1884" s="409">
        <v>1</v>
      </c>
    </row>
    <row r="1885" spans="1:8" x14ac:dyDescent="0.25">
      <c r="A1885" s="409" t="s">
        <v>1786</v>
      </c>
      <c r="B1885" s="409" t="s">
        <v>2346</v>
      </c>
      <c r="C1885" s="409" t="s">
        <v>1645</v>
      </c>
      <c r="D1885" s="409" t="s">
        <v>197</v>
      </c>
      <c r="E1885" s="409">
        <v>93</v>
      </c>
      <c r="F1885" s="409" t="s">
        <v>5420</v>
      </c>
      <c r="G1885" s="409">
        <v>4</v>
      </c>
      <c r="H1885" s="409">
        <v>1</v>
      </c>
    </row>
    <row r="1886" spans="1:8" x14ac:dyDescent="0.25">
      <c r="A1886" s="409" t="s">
        <v>1786</v>
      </c>
      <c r="B1886" s="409" t="s">
        <v>2752</v>
      </c>
      <c r="C1886" s="409" t="s">
        <v>2716</v>
      </c>
      <c r="D1886" s="409" t="s">
        <v>197</v>
      </c>
      <c r="E1886" s="409">
        <v>93</v>
      </c>
      <c r="F1886" s="409" t="s">
        <v>5421</v>
      </c>
      <c r="G1886" s="409">
        <v>7</v>
      </c>
      <c r="H1886" s="409">
        <v>1</v>
      </c>
    </row>
    <row r="1887" spans="1:8" x14ac:dyDescent="0.25">
      <c r="A1887" s="409" t="s">
        <v>1786</v>
      </c>
      <c r="B1887" s="409" t="s">
        <v>2788</v>
      </c>
      <c r="C1887" s="409" t="s">
        <v>2716</v>
      </c>
      <c r="D1887" s="409" t="s">
        <v>197</v>
      </c>
      <c r="E1887" s="409">
        <v>93</v>
      </c>
      <c r="F1887" s="409" t="s">
        <v>5422</v>
      </c>
      <c r="G1887" s="409">
        <v>7</v>
      </c>
      <c r="H1887" s="409">
        <v>1</v>
      </c>
    </row>
    <row r="1888" spans="1:8" x14ac:dyDescent="0.25">
      <c r="A1888" s="409" t="s">
        <v>1786</v>
      </c>
      <c r="B1888" s="409" t="s">
        <v>235</v>
      </c>
      <c r="C1888" s="409" t="s">
        <v>1649</v>
      </c>
      <c r="D1888" s="409" t="s">
        <v>197</v>
      </c>
      <c r="E1888" s="409">
        <v>93</v>
      </c>
      <c r="F1888" s="409" t="s">
        <v>5423</v>
      </c>
      <c r="G1888" s="409">
        <v>96</v>
      </c>
      <c r="H1888" s="409">
        <v>1</v>
      </c>
    </row>
    <row r="1889" spans="1:8" x14ac:dyDescent="0.25">
      <c r="A1889" s="409" t="s">
        <v>1690</v>
      </c>
      <c r="B1889" s="409" t="s">
        <v>1691</v>
      </c>
      <c r="C1889" s="409" t="s">
        <v>1675</v>
      </c>
      <c r="D1889" s="409" t="s">
        <v>197</v>
      </c>
      <c r="E1889" s="409">
        <v>94</v>
      </c>
      <c r="F1889" s="409" t="s">
        <v>5424</v>
      </c>
      <c r="G1889" s="409">
        <v>1</v>
      </c>
      <c r="H1889" s="409">
        <v>1</v>
      </c>
    </row>
    <row r="1890" spans="1:8" x14ac:dyDescent="0.25">
      <c r="A1890" s="409" t="s">
        <v>1690</v>
      </c>
      <c r="B1890" s="409" t="s">
        <v>1734</v>
      </c>
      <c r="C1890" s="409" t="s">
        <v>1675</v>
      </c>
      <c r="D1890" s="409" t="s">
        <v>197</v>
      </c>
      <c r="E1890" s="409">
        <v>94</v>
      </c>
      <c r="F1890" s="409" t="s">
        <v>5425</v>
      </c>
      <c r="G1890" s="409">
        <v>1</v>
      </c>
      <c r="H1890" s="409">
        <v>1</v>
      </c>
    </row>
    <row r="1891" spans="1:8" x14ac:dyDescent="0.25">
      <c r="A1891" s="409" t="s">
        <v>1690</v>
      </c>
      <c r="B1891" s="409" t="s">
        <v>1867</v>
      </c>
      <c r="C1891" s="409" t="s">
        <v>1765</v>
      </c>
      <c r="D1891" s="409" t="s">
        <v>197</v>
      </c>
      <c r="E1891" s="409">
        <v>94</v>
      </c>
      <c r="F1891" s="409" t="s">
        <v>5426</v>
      </c>
      <c r="G1891" s="409">
        <v>2</v>
      </c>
      <c r="H1891" s="409">
        <v>1</v>
      </c>
    </row>
    <row r="1892" spans="1:8" x14ac:dyDescent="0.25">
      <c r="A1892" s="409" t="s">
        <v>1690</v>
      </c>
      <c r="B1892" s="409" t="s">
        <v>2203</v>
      </c>
      <c r="C1892" s="409" t="s">
        <v>1649</v>
      </c>
      <c r="D1892" s="409" t="s">
        <v>197</v>
      </c>
      <c r="E1892" s="409">
        <v>94</v>
      </c>
      <c r="F1892" s="409" t="s">
        <v>5427</v>
      </c>
      <c r="G1892" s="409">
        <v>96</v>
      </c>
      <c r="H1892" s="409">
        <v>1</v>
      </c>
    </row>
    <row r="1893" spans="1:8" x14ac:dyDescent="0.25">
      <c r="A1893" s="409" t="s">
        <v>1690</v>
      </c>
      <c r="B1893" s="409" t="s">
        <v>235</v>
      </c>
      <c r="C1893" s="409" t="s">
        <v>1649</v>
      </c>
      <c r="D1893" s="409" t="s">
        <v>197</v>
      </c>
      <c r="E1893" s="409">
        <v>94</v>
      </c>
      <c r="F1893" s="409" t="s">
        <v>5428</v>
      </c>
      <c r="G1893" s="409">
        <v>96</v>
      </c>
      <c r="H1893" s="409">
        <v>1</v>
      </c>
    </row>
    <row r="1894" spans="1:8" x14ac:dyDescent="0.25">
      <c r="A1894" s="409" t="s">
        <v>2685</v>
      </c>
      <c r="B1894" s="409" t="s">
        <v>2686</v>
      </c>
      <c r="C1894" s="409" t="s">
        <v>1647</v>
      </c>
      <c r="D1894" s="409" t="s">
        <v>197</v>
      </c>
      <c r="E1894" s="409">
        <v>95</v>
      </c>
      <c r="F1894" s="409" t="s">
        <v>5429</v>
      </c>
      <c r="G1894" s="409">
        <v>6</v>
      </c>
      <c r="H1894" s="409">
        <v>1</v>
      </c>
    </row>
    <row r="1895" spans="1:8" x14ac:dyDescent="0.25">
      <c r="A1895" s="409" t="s">
        <v>2685</v>
      </c>
      <c r="B1895" s="409" t="s">
        <v>2754</v>
      </c>
      <c r="C1895" s="409" t="s">
        <v>2716</v>
      </c>
      <c r="D1895" s="409" t="s">
        <v>197</v>
      </c>
      <c r="E1895" s="409">
        <v>95</v>
      </c>
      <c r="F1895" s="409" t="s">
        <v>5430</v>
      </c>
      <c r="G1895" s="409">
        <v>7</v>
      </c>
      <c r="H1895" s="409">
        <v>1</v>
      </c>
    </row>
    <row r="1896" spans="1:8" x14ac:dyDescent="0.25">
      <c r="A1896" s="409" t="s">
        <v>2685</v>
      </c>
      <c r="B1896" s="409" t="s">
        <v>2756</v>
      </c>
      <c r="C1896" s="409" t="s">
        <v>2716</v>
      </c>
      <c r="D1896" s="409" t="s">
        <v>197</v>
      </c>
      <c r="E1896" s="409">
        <v>95</v>
      </c>
      <c r="F1896" s="409" t="s">
        <v>5431</v>
      </c>
      <c r="G1896" s="409">
        <v>7</v>
      </c>
      <c r="H1896" s="409">
        <v>1</v>
      </c>
    </row>
    <row r="1897" spans="1:8" x14ac:dyDescent="0.25">
      <c r="A1897" s="409" t="s">
        <v>2685</v>
      </c>
      <c r="B1897" s="409" t="s">
        <v>2787</v>
      </c>
      <c r="C1897" s="409" t="s">
        <v>2716</v>
      </c>
      <c r="D1897" s="409" t="s">
        <v>197</v>
      </c>
      <c r="E1897" s="409">
        <v>95</v>
      </c>
      <c r="F1897" s="409" t="s">
        <v>5432</v>
      </c>
      <c r="G1897" s="409">
        <v>7</v>
      </c>
      <c r="H1897" s="409">
        <v>1</v>
      </c>
    </row>
    <row r="1898" spans="1:8" x14ac:dyDescent="0.25">
      <c r="A1898" s="409" t="s">
        <v>2685</v>
      </c>
      <c r="B1898" s="409" t="s">
        <v>2797</v>
      </c>
      <c r="C1898" s="409" t="s">
        <v>2716</v>
      </c>
      <c r="D1898" s="409" t="s">
        <v>197</v>
      </c>
      <c r="E1898" s="409">
        <v>95</v>
      </c>
      <c r="F1898" s="409" t="s">
        <v>5433</v>
      </c>
      <c r="G1898" s="409">
        <v>7</v>
      </c>
      <c r="H1898" s="409">
        <v>1</v>
      </c>
    </row>
    <row r="1899" spans="1:8" x14ac:dyDescent="0.25">
      <c r="A1899" s="409" t="s">
        <v>2685</v>
      </c>
      <c r="B1899" s="409" t="s">
        <v>2833</v>
      </c>
      <c r="C1899" s="409" t="s">
        <v>2716</v>
      </c>
      <c r="D1899" s="409" t="s">
        <v>197</v>
      </c>
      <c r="E1899" s="409">
        <v>95</v>
      </c>
      <c r="F1899" s="409" t="s">
        <v>5434</v>
      </c>
      <c r="G1899" s="409">
        <v>7</v>
      </c>
      <c r="H1899" s="409">
        <v>1</v>
      </c>
    </row>
    <row r="1900" spans="1:8" x14ac:dyDescent="0.25">
      <c r="A1900" s="409" t="s">
        <v>2685</v>
      </c>
      <c r="B1900" s="409" t="s">
        <v>2849</v>
      </c>
      <c r="C1900" s="409" t="s">
        <v>2716</v>
      </c>
      <c r="D1900" s="409" t="s">
        <v>197</v>
      </c>
      <c r="E1900" s="409">
        <v>95</v>
      </c>
      <c r="F1900" s="409" t="s">
        <v>5435</v>
      </c>
      <c r="G1900" s="409">
        <v>7</v>
      </c>
      <c r="H1900" s="409">
        <v>1</v>
      </c>
    </row>
    <row r="1901" spans="1:8" x14ac:dyDescent="0.25">
      <c r="A1901" s="409" t="s">
        <v>2685</v>
      </c>
      <c r="B1901" s="409" t="s">
        <v>2884</v>
      </c>
      <c r="C1901" s="409" t="s">
        <v>2716</v>
      </c>
      <c r="D1901" s="409" t="s">
        <v>197</v>
      </c>
      <c r="E1901" s="409">
        <v>95</v>
      </c>
      <c r="F1901" s="409" t="s">
        <v>5436</v>
      </c>
      <c r="G1901" s="409">
        <v>7</v>
      </c>
      <c r="H1901" s="409">
        <v>1</v>
      </c>
    </row>
    <row r="1902" spans="1:8" x14ac:dyDescent="0.25">
      <c r="A1902" s="409" t="s">
        <v>2685</v>
      </c>
      <c r="B1902" s="409" t="s">
        <v>2955</v>
      </c>
      <c r="C1902" s="409" t="s">
        <v>2716</v>
      </c>
      <c r="D1902" s="409" t="s">
        <v>197</v>
      </c>
      <c r="E1902" s="409">
        <v>95</v>
      </c>
      <c r="F1902" s="409" t="s">
        <v>5437</v>
      </c>
      <c r="G1902" s="409">
        <v>7</v>
      </c>
      <c r="H1902" s="409">
        <v>1</v>
      </c>
    </row>
    <row r="1903" spans="1:8" x14ac:dyDescent="0.25">
      <c r="A1903" s="409" t="s">
        <v>2685</v>
      </c>
      <c r="B1903" s="409" t="s">
        <v>3008</v>
      </c>
      <c r="C1903" s="409" t="s">
        <v>2716</v>
      </c>
      <c r="D1903" s="409" t="s">
        <v>197</v>
      </c>
      <c r="E1903" s="409">
        <v>95</v>
      </c>
      <c r="F1903" s="409" t="s">
        <v>5438</v>
      </c>
      <c r="G1903" s="409">
        <v>7</v>
      </c>
      <c r="H1903" s="409">
        <v>1</v>
      </c>
    </row>
    <row r="1904" spans="1:8" x14ac:dyDescent="0.25">
      <c r="A1904" s="409" t="s">
        <v>2685</v>
      </c>
      <c r="B1904" s="409" t="s">
        <v>3133</v>
      </c>
      <c r="C1904" s="409" t="s">
        <v>3057</v>
      </c>
      <c r="D1904" s="409" t="s">
        <v>197</v>
      </c>
      <c r="E1904" s="409">
        <v>95</v>
      </c>
      <c r="F1904" s="409" t="s">
        <v>5439</v>
      </c>
      <c r="G1904" s="409">
        <v>8</v>
      </c>
      <c r="H1904" s="409">
        <v>1</v>
      </c>
    </row>
    <row r="1905" spans="1:8" x14ac:dyDescent="0.25">
      <c r="A1905" s="409" t="s">
        <v>2685</v>
      </c>
      <c r="B1905" s="409" t="s">
        <v>235</v>
      </c>
      <c r="C1905" s="409" t="s">
        <v>1649</v>
      </c>
      <c r="D1905" s="409" t="s">
        <v>197</v>
      </c>
      <c r="E1905" s="409">
        <v>95</v>
      </c>
      <c r="F1905" s="409" t="s">
        <v>5440</v>
      </c>
      <c r="G1905" s="409">
        <v>96</v>
      </c>
      <c r="H1905" s="409">
        <v>1</v>
      </c>
    </row>
    <row r="1906" spans="1:8" x14ac:dyDescent="0.25">
      <c r="A1906" s="409" t="s">
        <v>1878</v>
      </c>
      <c r="B1906" s="409" t="s">
        <v>1879</v>
      </c>
      <c r="C1906" s="409" t="s">
        <v>1765</v>
      </c>
      <c r="D1906" s="409" t="s">
        <v>197</v>
      </c>
      <c r="E1906" s="409">
        <v>117</v>
      </c>
      <c r="F1906" s="409">
        <v>1171</v>
      </c>
      <c r="G1906" s="409">
        <v>2</v>
      </c>
      <c r="H1906" s="409">
        <v>1</v>
      </c>
    </row>
    <row r="1907" spans="1:8" x14ac:dyDescent="0.25">
      <c r="A1907" s="409" t="s">
        <v>1878</v>
      </c>
      <c r="B1907" s="409" t="s">
        <v>1984</v>
      </c>
      <c r="C1907" s="409" t="s">
        <v>1652</v>
      </c>
      <c r="D1907" s="409" t="s">
        <v>197</v>
      </c>
      <c r="E1907" s="409">
        <v>117</v>
      </c>
      <c r="F1907" s="409">
        <v>1172</v>
      </c>
      <c r="G1907" s="409">
        <v>3</v>
      </c>
      <c r="H1907" s="409">
        <v>1</v>
      </c>
    </row>
    <row r="1908" spans="1:8" x14ac:dyDescent="0.25">
      <c r="A1908" s="409" t="s">
        <v>1878</v>
      </c>
      <c r="B1908" s="409" t="s">
        <v>2025</v>
      </c>
      <c r="C1908" s="409" t="s">
        <v>1652</v>
      </c>
      <c r="D1908" s="409" t="s">
        <v>197</v>
      </c>
      <c r="E1908" s="409">
        <v>117</v>
      </c>
      <c r="F1908" s="409">
        <v>1173</v>
      </c>
      <c r="G1908" s="409">
        <v>3</v>
      </c>
      <c r="H1908" s="409">
        <v>1</v>
      </c>
    </row>
    <row r="1909" spans="1:8" x14ac:dyDescent="0.25">
      <c r="A1909" s="409" t="s">
        <v>1878</v>
      </c>
      <c r="B1909" s="409" t="s">
        <v>355</v>
      </c>
      <c r="C1909" s="409" t="s">
        <v>1649</v>
      </c>
      <c r="D1909" s="409" t="s">
        <v>197</v>
      </c>
      <c r="E1909" s="409">
        <v>117</v>
      </c>
      <c r="F1909" s="409">
        <v>1174</v>
      </c>
      <c r="G1909" s="409">
        <v>96</v>
      </c>
      <c r="H1909" s="409">
        <v>1</v>
      </c>
    </row>
    <row r="1910" spans="1:8" x14ac:dyDescent="0.25">
      <c r="A1910" s="409" t="s">
        <v>1878</v>
      </c>
      <c r="B1910" s="409" t="s">
        <v>2344</v>
      </c>
      <c r="C1910" s="409" t="s">
        <v>1645</v>
      </c>
      <c r="D1910" s="409" t="s">
        <v>197</v>
      </c>
      <c r="E1910" s="409">
        <v>117</v>
      </c>
      <c r="F1910" s="409">
        <v>1175</v>
      </c>
      <c r="G1910" s="409">
        <v>4</v>
      </c>
      <c r="H1910" s="409">
        <v>1</v>
      </c>
    </row>
    <row r="1911" spans="1:8" x14ac:dyDescent="0.25">
      <c r="A1911" s="409" t="s">
        <v>1878</v>
      </c>
      <c r="B1911" s="409" t="s">
        <v>2381</v>
      </c>
      <c r="C1911" s="409" t="s">
        <v>1645</v>
      </c>
      <c r="D1911" s="409" t="s">
        <v>197</v>
      </c>
      <c r="E1911" s="409">
        <v>117</v>
      </c>
      <c r="F1911" s="409">
        <v>1176</v>
      </c>
      <c r="G1911" s="409">
        <v>4</v>
      </c>
      <c r="H1911" s="409">
        <v>1</v>
      </c>
    </row>
    <row r="1912" spans="1:8" x14ac:dyDescent="0.25">
      <c r="A1912" s="409" t="s">
        <v>1878</v>
      </c>
      <c r="B1912" s="409" t="s">
        <v>2487</v>
      </c>
      <c r="C1912" s="409" t="s">
        <v>1645</v>
      </c>
      <c r="D1912" s="409" t="s">
        <v>197</v>
      </c>
      <c r="E1912" s="409">
        <v>117</v>
      </c>
      <c r="F1912" s="409">
        <v>1177</v>
      </c>
      <c r="G1912" s="409">
        <v>4</v>
      </c>
      <c r="H1912" s="409">
        <v>1</v>
      </c>
    </row>
    <row r="1913" spans="1:8" x14ac:dyDescent="0.25">
      <c r="A1913" s="409" t="s">
        <v>1878</v>
      </c>
      <c r="B1913" s="409" t="s">
        <v>2503</v>
      </c>
      <c r="C1913" s="409" t="s">
        <v>1646</v>
      </c>
      <c r="D1913" s="409" t="s">
        <v>197</v>
      </c>
      <c r="E1913" s="409">
        <v>117</v>
      </c>
      <c r="F1913" s="409">
        <v>1178</v>
      </c>
      <c r="G1913" s="409">
        <v>5</v>
      </c>
      <c r="H1913" s="409">
        <v>1</v>
      </c>
    </row>
    <row r="1914" spans="1:8" x14ac:dyDescent="0.25">
      <c r="A1914" s="409" t="s">
        <v>1878</v>
      </c>
      <c r="B1914" s="409" t="s">
        <v>2740</v>
      </c>
      <c r="C1914" s="409" t="s">
        <v>2716</v>
      </c>
      <c r="D1914" s="409" t="s">
        <v>197</v>
      </c>
      <c r="E1914" s="409">
        <v>117</v>
      </c>
      <c r="F1914" s="409">
        <v>1179</v>
      </c>
      <c r="G1914" s="409">
        <v>7</v>
      </c>
      <c r="H1914" s="409">
        <v>1</v>
      </c>
    </row>
    <row r="1915" spans="1:8" x14ac:dyDescent="0.25">
      <c r="A1915" s="409" t="s">
        <v>1878</v>
      </c>
      <c r="B1915" s="409" t="s">
        <v>356</v>
      </c>
      <c r="C1915" s="409" t="s">
        <v>2716</v>
      </c>
      <c r="D1915" s="409" t="s">
        <v>197</v>
      </c>
      <c r="E1915" s="409">
        <v>117</v>
      </c>
      <c r="F1915" s="409">
        <v>11710</v>
      </c>
      <c r="G1915" s="409">
        <v>7</v>
      </c>
      <c r="H1915" s="409">
        <v>1</v>
      </c>
    </row>
    <row r="1916" spans="1:8" x14ac:dyDescent="0.25">
      <c r="A1916" s="409" t="s">
        <v>1878</v>
      </c>
      <c r="B1916" s="409" t="s">
        <v>2826</v>
      </c>
      <c r="C1916" s="409" t="s">
        <v>2716</v>
      </c>
      <c r="D1916" s="409" t="s">
        <v>197</v>
      </c>
      <c r="E1916" s="409">
        <v>117</v>
      </c>
      <c r="F1916" s="409">
        <v>11711</v>
      </c>
      <c r="G1916" s="409">
        <v>7</v>
      </c>
      <c r="H1916" s="409">
        <v>1</v>
      </c>
    </row>
    <row r="1917" spans="1:8" x14ac:dyDescent="0.25">
      <c r="A1917" s="409" t="s">
        <v>1878</v>
      </c>
      <c r="B1917" s="409" t="s">
        <v>2869</v>
      </c>
      <c r="C1917" s="409" t="s">
        <v>2716</v>
      </c>
      <c r="D1917" s="409" t="s">
        <v>197</v>
      </c>
      <c r="E1917" s="409">
        <v>117</v>
      </c>
      <c r="F1917" s="409">
        <v>11712</v>
      </c>
      <c r="G1917" s="409">
        <v>7</v>
      </c>
      <c r="H1917" s="409">
        <v>1</v>
      </c>
    </row>
    <row r="1918" spans="1:8" x14ac:dyDescent="0.25">
      <c r="A1918" s="409" t="s">
        <v>1878</v>
      </c>
      <c r="B1918" s="409" t="s">
        <v>235</v>
      </c>
      <c r="C1918" s="409" t="s">
        <v>1649</v>
      </c>
      <c r="D1918" s="409" t="s">
        <v>197</v>
      </c>
      <c r="E1918" s="409">
        <v>117</v>
      </c>
      <c r="F1918" s="409">
        <v>11713</v>
      </c>
      <c r="G1918" s="409">
        <v>96</v>
      </c>
      <c r="H1918" s="409">
        <v>1</v>
      </c>
    </row>
    <row r="1919" spans="1:8" x14ac:dyDescent="0.25">
      <c r="A1919" s="409" t="s">
        <v>1694</v>
      </c>
      <c r="B1919" s="409" t="s">
        <v>1695</v>
      </c>
      <c r="C1919" s="409" t="s">
        <v>1675</v>
      </c>
      <c r="D1919" s="409" t="s">
        <v>197</v>
      </c>
      <c r="E1919" s="409">
        <v>116</v>
      </c>
      <c r="F1919" s="409">
        <v>1161</v>
      </c>
      <c r="G1919" s="409">
        <v>1</v>
      </c>
      <c r="H1919" s="409">
        <v>1</v>
      </c>
    </row>
    <row r="1920" spans="1:8" x14ac:dyDescent="0.25">
      <c r="A1920" s="409" t="s">
        <v>1694</v>
      </c>
      <c r="B1920" s="409" t="s">
        <v>1696</v>
      </c>
      <c r="C1920" s="409" t="s">
        <v>1675</v>
      </c>
      <c r="D1920" s="409" t="s">
        <v>197</v>
      </c>
      <c r="E1920" s="409">
        <v>116</v>
      </c>
      <c r="F1920" s="409">
        <v>1162</v>
      </c>
      <c r="G1920" s="409">
        <v>1</v>
      </c>
      <c r="H1920" s="409">
        <v>1</v>
      </c>
    </row>
    <row r="1921" spans="1:8" x14ac:dyDescent="0.25">
      <c r="A1921" s="409" t="s">
        <v>1694</v>
      </c>
      <c r="B1921" s="409" t="s">
        <v>1741</v>
      </c>
      <c r="C1921" s="409" t="s">
        <v>1675</v>
      </c>
      <c r="D1921" s="409" t="s">
        <v>197</v>
      </c>
      <c r="E1921" s="409">
        <v>116</v>
      </c>
      <c r="F1921" s="409">
        <v>1163</v>
      </c>
      <c r="G1921" s="409">
        <v>1</v>
      </c>
      <c r="H1921" s="409">
        <v>1</v>
      </c>
    </row>
    <row r="1922" spans="1:8" x14ac:dyDescent="0.25">
      <c r="A1922" s="409" t="s">
        <v>1694</v>
      </c>
      <c r="B1922" s="409" t="s">
        <v>1812</v>
      </c>
      <c r="C1922" s="409" t="s">
        <v>1765</v>
      </c>
      <c r="D1922" s="409" t="s">
        <v>197</v>
      </c>
      <c r="E1922" s="409">
        <v>116</v>
      </c>
      <c r="F1922" s="409">
        <v>1164</v>
      </c>
      <c r="G1922" s="409">
        <v>2</v>
      </c>
      <c r="H1922" s="409">
        <v>1</v>
      </c>
    </row>
    <row r="1923" spans="1:8" x14ac:dyDescent="0.25">
      <c r="A1923" s="409" t="s">
        <v>1694</v>
      </c>
      <c r="B1923" s="409" t="s">
        <v>1843</v>
      </c>
      <c r="C1923" s="409" t="s">
        <v>1765</v>
      </c>
      <c r="D1923" s="409" t="s">
        <v>197</v>
      </c>
      <c r="E1923" s="409">
        <v>116</v>
      </c>
      <c r="F1923" s="409">
        <v>1165</v>
      </c>
      <c r="G1923" s="409">
        <v>2</v>
      </c>
      <c r="H1923" s="409">
        <v>1</v>
      </c>
    </row>
    <row r="1924" spans="1:8" x14ac:dyDescent="0.25">
      <c r="A1924" s="409" t="s">
        <v>1694</v>
      </c>
      <c r="B1924" s="409" t="s">
        <v>1996</v>
      </c>
      <c r="C1924" s="409" t="s">
        <v>1652</v>
      </c>
      <c r="D1924" s="409" t="s">
        <v>197</v>
      </c>
      <c r="E1924" s="409">
        <v>116</v>
      </c>
      <c r="F1924" s="409">
        <v>1166</v>
      </c>
      <c r="G1924" s="409">
        <v>3</v>
      </c>
      <c r="H1924" s="409">
        <v>1</v>
      </c>
    </row>
    <row r="1925" spans="1:8" x14ac:dyDescent="0.25">
      <c r="A1925" s="409" t="s">
        <v>1694</v>
      </c>
      <c r="B1925" s="409" t="s">
        <v>2038</v>
      </c>
      <c r="C1925" s="409" t="s">
        <v>1652</v>
      </c>
      <c r="D1925" s="409" t="s">
        <v>197</v>
      </c>
      <c r="E1925" s="409">
        <v>116</v>
      </c>
      <c r="F1925" s="409">
        <v>1167</v>
      </c>
      <c r="G1925" s="409">
        <v>3</v>
      </c>
      <c r="H1925" s="409">
        <v>1</v>
      </c>
    </row>
    <row r="1926" spans="1:8" x14ac:dyDescent="0.25">
      <c r="A1926" s="409" t="s">
        <v>1694</v>
      </c>
      <c r="B1926" s="409" t="s">
        <v>2040</v>
      </c>
      <c r="C1926" s="409" t="s">
        <v>1652</v>
      </c>
      <c r="D1926" s="409" t="s">
        <v>197</v>
      </c>
      <c r="E1926" s="409">
        <v>116</v>
      </c>
      <c r="F1926" s="409">
        <v>1168</v>
      </c>
      <c r="G1926" s="409">
        <v>3</v>
      </c>
      <c r="H1926" s="409">
        <v>1</v>
      </c>
    </row>
    <row r="1927" spans="1:8" x14ac:dyDescent="0.25">
      <c r="A1927" s="409" t="s">
        <v>1694</v>
      </c>
      <c r="B1927" s="409" t="s">
        <v>2078</v>
      </c>
      <c r="C1927" s="409" t="s">
        <v>1652</v>
      </c>
      <c r="D1927" s="409" t="s">
        <v>197</v>
      </c>
      <c r="E1927" s="409">
        <v>116</v>
      </c>
      <c r="F1927" s="409">
        <v>1169</v>
      </c>
      <c r="G1927" s="409">
        <v>3</v>
      </c>
      <c r="H1927" s="409">
        <v>1</v>
      </c>
    </row>
    <row r="1928" spans="1:8" x14ac:dyDescent="0.25">
      <c r="A1928" s="409" t="s">
        <v>1694</v>
      </c>
      <c r="B1928" s="409" t="s">
        <v>2735</v>
      </c>
      <c r="C1928" s="409" t="s">
        <v>2716</v>
      </c>
      <c r="D1928" s="409" t="s">
        <v>197</v>
      </c>
      <c r="E1928" s="409">
        <v>116</v>
      </c>
      <c r="F1928" s="409">
        <v>11610</v>
      </c>
      <c r="G1928" s="409">
        <v>7</v>
      </c>
      <c r="H1928" s="409">
        <v>1</v>
      </c>
    </row>
    <row r="1929" spans="1:8" x14ac:dyDescent="0.25">
      <c r="A1929" s="409" t="s">
        <v>1694</v>
      </c>
      <c r="B1929" s="409" t="s">
        <v>2745</v>
      </c>
      <c r="C1929" s="409" t="s">
        <v>2716</v>
      </c>
      <c r="D1929" s="409" t="s">
        <v>197</v>
      </c>
      <c r="E1929" s="409">
        <v>116</v>
      </c>
      <c r="F1929" s="409">
        <v>11611</v>
      </c>
      <c r="G1929" s="409">
        <v>7</v>
      </c>
      <c r="H1929" s="409">
        <v>1</v>
      </c>
    </row>
    <row r="1930" spans="1:8" x14ac:dyDescent="0.25">
      <c r="A1930" s="409" t="s">
        <v>1694</v>
      </c>
      <c r="B1930" s="409" t="s">
        <v>2765</v>
      </c>
      <c r="C1930" s="409" t="s">
        <v>2716</v>
      </c>
      <c r="D1930" s="409" t="s">
        <v>197</v>
      </c>
      <c r="E1930" s="409">
        <v>116</v>
      </c>
      <c r="F1930" s="409">
        <v>11612</v>
      </c>
      <c r="G1930" s="409">
        <v>7</v>
      </c>
      <c r="H1930" s="409">
        <v>1</v>
      </c>
    </row>
    <row r="1931" spans="1:8" x14ac:dyDescent="0.25">
      <c r="A1931" s="409" t="s">
        <v>1694</v>
      </c>
      <c r="B1931" s="409" t="s">
        <v>2780</v>
      </c>
      <c r="C1931" s="409" t="s">
        <v>2716</v>
      </c>
      <c r="D1931" s="409" t="s">
        <v>197</v>
      </c>
      <c r="E1931" s="409">
        <v>116</v>
      </c>
      <c r="F1931" s="409">
        <v>11613</v>
      </c>
      <c r="G1931" s="409">
        <v>7</v>
      </c>
      <c r="H1931" s="409">
        <v>1</v>
      </c>
    </row>
    <row r="1932" spans="1:8" x14ac:dyDescent="0.25">
      <c r="A1932" s="409" t="s">
        <v>1694</v>
      </c>
      <c r="B1932" s="409" t="s">
        <v>2830</v>
      </c>
      <c r="C1932" s="409" t="s">
        <v>2716</v>
      </c>
      <c r="D1932" s="409" t="s">
        <v>197</v>
      </c>
      <c r="E1932" s="409">
        <v>116</v>
      </c>
      <c r="F1932" s="409">
        <v>11614</v>
      </c>
      <c r="G1932" s="409">
        <v>7</v>
      </c>
      <c r="H1932" s="409">
        <v>1</v>
      </c>
    </row>
    <row r="1933" spans="1:8" x14ac:dyDescent="0.25">
      <c r="A1933" s="409" t="s">
        <v>1694</v>
      </c>
      <c r="B1933" s="409" t="s">
        <v>2841</v>
      </c>
      <c r="C1933" s="409" t="s">
        <v>2716</v>
      </c>
      <c r="D1933" s="409" t="s">
        <v>197</v>
      </c>
      <c r="E1933" s="409">
        <v>116</v>
      </c>
      <c r="F1933" s="409">
        <v>11615</v>
      </c>
      <c r="G1933" s="409">
        <v>7</v>
      </c>
      <c r="H1933" s="409">
        <v>1</v>
      </c>
    </row>
    <row r="1934" spans="1:8" x14ac:dyDescent="0.25">
      <c r="A1934" s="409" t="s">
        <v>1694</v>
      </c>
      <c r="B1934" s="409" t="s">
        <v>3129</v>
      </c>
      <c r="C1934" s="409" t="s">
        <v>3057</v>
      </c>
      <c r="D1934" s="409" t="s">
        <v>197</v>
      </c>
      <c r="E1934" s="409">
        <v>116</v>
      </c>
      <c r="F1934" s="409">
        <v>11616</v>
      </c>
      <c r="G1934" s="409">
        <v>8</v>
      </c>
      <c r="H1934" s="409">
        <v>1</v>
      </c>
    </row>
    <row r="1935" spans="1:8" x14ac:dyDescent="0.25">
      <c r="A1935" s="409" t="s">
        <v>1694</v>
      </c>
      <c r="B1935" s="409" t="s">
        <v>235</v>
      </c>
      <c r="C1935" s="409" t="s">
        <v>1649</v>
      </c>
      <c r="D1935" s="409" t="s">
        <v>197</v>
      </c>
      <c r="E1935" s="409">
        <v>116</v>
      </c>
      <c r="F1935" s="409">
        <v>11617</v>
      </c>
      <c r="G1935" s="409">
        <v>96</v>
      </c>
      <c r="H1935" s="409">
        <v>1</v>
      </c>
    </row>
    <row r="1936" spans="1:8" x14ac:dyDescent="0.25">
      <c r="A1936" s="409" t="s">
        <v>2027</v>
      </c>
      <c r="B1936" s="409" t="s">
        <v>359</v>
      </c>
      <c r="C1936" s="409" t="s">
        <v>1652</v>
      </c>
      <c r="D1936" s="409" t="s">
        <v>197</v>
      </c>
      <c r="E1936" s="409">
        <v>115</v>
      </c>
      <c r="F1936" s="409">
        <v>1151</v>
      </c>
      <c r="G1936" s="409">
        <v>3</v>
      </c>
      <c r="H1936" s="409">
        <v>1</v>
      </c>
    </row>
    <row r="1937" spans="1:8" x14ac:dyDescent="0.25">
      <c r="A1937" s="409" t="s">
        <v>2027</v>
      </c>
      <c r="B1937" s="409" t="s">
        <v>2048</v>
      </c>
      <c r="C1937" s="409" t="s">
        <v>1652</v>
      </c>
      <c r="D1937" s="409" t="s">
        <v>197</v>
      </c>
      <c r="E1937" s="409">
        <v>115</v>
      </c>
      <c r="F1937" s="409">
        <v>1152</v>
      </c>
      <c r="G1937" s="409">
        <v>3</v>
      </c>
      <c r="H1937" s="409">
        <v>1</v>
      </c>
    </row>
    <row r="1938" spans="1:8" x14ac:dyDescent="0.25">
      <c r="A1938" s="409" t="s">
        <v>2027</v>
      </c>
      <c r="B1938" s="409" t="s">
        <v>357</v>
      </c>
      <c r="C1938" s="409" t="s">
        <v>1652</v>
      </c>
      <c r="D1938" s="409" t="s">
        <v>197</v>
      </c>
      <c r="E1938" s="409">
        <v>115</v>
      </c>
      <c r="F1938" s="409">
        <v>1153</v>
      </c>
      <c r="G1938" s="409">
        <v>3</v>
      </c>
      <c r="H1938" s="409">
        <v>1</v>
      </c>
    </row>
    <row r="1939" spans="1:8" x14ac:dyDescent="0.25">
      <c r="A1939" s="409" t="s">
        <v>2027</v>
      </c>
      <c r="B1939" s="409" t="s">
        <v>2109</v>
      </c>
      <c r="C1939" s="409" t="s">
        <v>1652</v>
      </c>
      <c r="D1939" s="409" t="s">
        <v>197</v>
      </c>
      <c r="E1939" s="409">
        <v>115</v>
      </c>
      <c r="F1939" s="409">
        <v>1154</v>
      </c>
      <c r="G1939" s="409">
        <v>3</v>
      </c>
      <c r="H1939" s="409">
        <v>1</v>
      </c>
    </row>
    <row r="1940" spans="1:8" x14ac:dyDescent="0.25">
      <c r="A1940" s="409" t="s">
        <v>2027</v>
      </c>
      <c r="B1940" s="409" t="s">
        <v>2804</v>
      </c>
      <c r="C1940" s="409" t="s">
        <v>2716</v>
      </c>
      <c r="D1940" s="409" t="s">
        <v>197</v>
      </c>
      <c r="E1940" s="409">
        <v>115</v>
      </c>
      <c r="F1940" s="409">
        <v>1155</v>
      </c>
      <c r="G1940" s="409">
        <v>7</v>
      </c>
      <c r="H1940" s="409">
        <v>1</v>
      </c>
    </row>
    <row r="1941" spans="1:8" x14ac:dyDescent="0.25">
      <c r="A1941" s="409" t="s">
        <v>2027</v>
      </c>
      <c r="B1941" s="409" t="s">
        <v>2855</v>
      </c>
      <c r="C1941" s="409" t="s">
        <v>2716</v>
      </c>
      <c r="D1941" s="409" t="s">
        <v>197</v>
      </c>
      <c r="E1941" s="409">
        <v>115</v>
      </c>
      <c r="F1941" s="409">
        <v>1156</v>
      </c>
      <c r="G1941" s="409">
        <v>7</v>
      </c>
      <c r="H1941" s="409">
        <v>1</v>
      </c>
    </row>
    <row r="1942" spans="1:8" x14ac:dyDescent="0.25">
      <c r="A1942" s="409" t="s">
        <v>2027</v>
      </c>
      <c r="B1942" s="409" t="s">
        <v>358</v>
      </c>
      <c r="C1942" s="409" t="s">
        <v>2716</v>
      </c>
      <c r="D1942" s="409" t="s">
        <v>197</v>
      </c>
      <c r="E1942" s="409">
        <v>115</v>
      </c>
      <c r="F1942" s="409">
        <v>1157</v>
      </c>
      <c r="G1942" s="409">
        <v>7</v>
      </c>
      <c r="H1942" s="409">
        <v>1</v>
      </c>
    </row>
    <row r="1943" spans="1:8" x14ac:dyDescent="0.25">
      <c r="A1943" s="409" t="s">
        <v>2027</v>
      </c>
      <c r="B1943" s="409" t="s">
        <v>235</v>
      </c>
      <c r="C1943" s="409" t="s">
        <v>1649</v>
      </c>
      <c r="D1943" s="409" t="s">
        <v>197</v>
      </c>
      <c r="E1943" s="409">
        <v>115</v>
      </c>
      <c r="F1943" s="409">
        <v>1158</v>
      </c>
      <c r="G1943" s="409">
        <v>96</v>
      </c>
      <c r="H1943" s="409">
        <v>1</v>
      </c>
    </row>
    <row r="1944" spans="1:8" x14ac:dyDescent="0.25">
      <c r="A1944" s="409" t="s">
        <v>2027</v>
      </c>
      <c r="B1944" s="409" t="s">
        <v>3298</v>
      </c>
      <c r="C1944" s="409" t="s">
        <v>1649</v>
      </c>
      <c r="D1944" s="409" t="s">
        <v>197</v>
      </c>
      <c r="E1944" s="409">
        <v>115</v>
      </c>
      <c r="F1944" s="409">
        <v>1159</v>
      </c>
      <c r="G1944" s="409">
        <v>96</v>
      </c>
      <c r="H1944" s="409">
        <v>1</v>
      </c>
    </row>
    <row r="1945" spans="1:8" x14ac:dyDescent="0.25">
      <c r="A1945" s="409" t="s">
        <v>1923</v>
      </c>
      <c r="B1945" s="409" t="s">
        <v>1924</v>
      </c>
      <c r="C1945" s="409" t="s">
        <v>1765</v>
      </c>
      <c r="D1945" s="409" t="s">
        <v>197</v>
      </c>
      <c r="E1945" s="409">
        <v>114</v>
      </c>
      <c r="F1945" s="409">
        <v>1141</v>
      </c>
      <c r="G1945" s="409">
        <v>2</v>
      </c>
      <c r="H1945" s="409">
        <v>1</v>
      </c>
    </row>
    <row r="1946" spans="1:8" x14ac:dyDescent="0.25">
      <c r="A1946" s="409" t="s">
        <v>1923</v>
      </c>
      <c r="B1946" s="409" t="s">
        <v>2122</v>
      </c>
      <c r="C1946" s="409" t="s">
        <v>1652</v>
      </c>
      <c r="D1946" s="409" t="s">
        <v>197</v>
      </c>
      <c r="E1946" s="409">
        <v>114</v>
      </c>
      <c r="F1946" s="409">
        <v>1142</v>
      </c>
      <c r="G1946" s="409">
        <v>3</v>
      </c>
      <c r="H1946" s="409">
        <v>1</v>
      </c>
    </row>
    <row r="1947" spans="1:8" x14ac:dyDescent="0.25">
      <c r="A1947" s="409" t="s">
        <v>1923</v>
      </c>
      <c r="B1947" s="411">
        <v>207</v>
      </c>
      <c r="C1947" s="409" t="s">
        <v>2716</v>
      </c>
      <c r="D1947" s="409" t="s">
        <v>197</v>
      </c>
      <c r="E1947" s="409">
        <v>114</v>
      </c>
      <c r="F1947" s="409">
        <v>1143</v>
      </c>
      <c r="G1947" s="409">
        <v>7</v>
      </c>
      <c r="H1947" s="409">
        <v>1</v>
      </c>
    </row>
    <row r="1948" spans="1:8" x14ac:dyDescent="0.25">
      <c r="A1948" s="409" t="s">
        <v>1923</v>
      </c>
      <c r="B1948" s="409" t="s">
        <v>3012</v>
      </c>
      <c r="C1948" s="409" t="s">
        <v>2716</v>
      </c>
      <c r="D1948" s="409" t="s">
        <v>197</v>
      </c>
      <c r="E1948" s="409">
        <v>114</v>
      </c>
      <c r="F1948" s="409">
        <v>1144</v>
      </c>
      <c r="G1948" s="409">
        <v>7</v>
      </c>
      <c r="H1948" s="409">
        <v>1</v>
      </c>
    </row>
    <row r="1949" spans="1:8" x14ac:dyDescent="0.25">
      <c r="A1949" s="409" t="s">
        <v>1923</v>
      </c>
      <c r="B1949" s="409" t="s">
        <v>2811</v>
      </c>
      <c r="C1949" s="409" t="s">
        <v>2716</v>
      </c>
      <c r="D1949" s="409" t="s">
        <v>197</v>
      </c>
      <c r="E1949" s="409">
        <v>114</v>
      </c>
      <c r="F1949" s="409">
        <v>1145</v>
      </c>
      <c r="G1949" s="409">
        <v>7</v>
      </c>
      <c r="H1949" s="409">
        <v>1</v>
      </c>
    </row>
    <row r="1950" spans="1:8" x14ac:dyDescent="0.25">
      <c r="A1950" s="409" t="s">
        <v>1923</v>
      </c>
      <c r="B1950" s="409" t="s">
        <v>2502</v>
      </c>
      <c r="C1950" s="409" t="s">
        <v>2716</v>
      </c>
      <c r="D1950" s="409" t="s">
        <v>197</v>
      </c>
      <c r="E1950" s="409">
        <v>114</v>
      </c>
      <c r="F1950" s="409">
        <v>1146</v>
      </c>
      <c r="G1950" s="409">
        <v>7</v>
      </c>
      <c r="H1950" s="409">
        <v>1</v>
      </c>
    </row>
    <row r="1951" spans="1:8" x14ac:dyDescent="0.25">
      <c r="A1951" s="409" t="s">
        <v>1923</v>
      </c>
      <c r="B1951" s="409" t="s">
        <v>3054</v>
      </c>
      <c r="C1951" s="409" t="s">
        <v>2716</v>
      </c>
      <c r="D1951" s="409" t="s">
        <v>197</v>
      </c>
      <c r="E1951" s="409">
        <v>114</v>
      </c>
      <c r="F1951" s="409">
        <v>1147</v>
      </c>
      <c r="G1951" s="409">
        <v>7</v>
      </c>
      <c r="H1951" s="409">
        <v>1</v>
      </c>
    </row>
    <row r="1952" spans="1:8" x14ac:dyDescent="0.25">
      <c r="A1952" s="409" t="s">
        <v>1923</v>
      </c>
      <c r="B1952" s="409" t="s">
        <v>235</v>
      </c>
      <c r="C1952" s="409" t="s">
        <v>1649</v>
      </c>
      <c r="D1952" s="409" t="s">
        <v>197</v>
      </c>
      <c r="E1952" s="409">
        <v>114</v>
      </c>
      <c r="F1952" s="409">
        <v>1148</v>
      </c>
      <c r="G1952" s="409">
        <v>96</v>
      </c>
      <c r="H1952" s="409">
        <v>1</v>
      </c>
    </row>
    <row r="1953" spans="1:8" x14ac:dyDescent="0.25">
      <c r="A1953" s="409" t="s">
        <v>2677</v>
      </c>
      <c r="B1953" s="409" t="s">
        <v>2678</v>
      </c>
      <c r="C1953" s="409" t="s">
        <v>1647</v>
      </c>
      <c r="D1953" s="409" t="s">
        <v>197</v>
      </c>
      <c r="E1953" s="409">
        <v>100</v>
      </c>
      <c r="F1953" s="409" t="s">
        <v>5441</v>
      </c>
      <c r="G1953" s="409">
        <v>6</v>
      </c>
      <c r="H1953" s="409">
        <v>1</v>
      </c>
    </row>
    <row r="1954" spans="1:8" x14ac:dyDescent="0.25">
      <c r="A1954" s="409" t="s">
        <v>2677</v>
      </c>
      <c r="B1954" s="409" t="s">
        <v>235</v>
      </c>
      <c r="C1954" s="409" t="s">
        <v>1649</v>
      </c>
      <c r="D1954" s="409" t="s">
        <v>197</v>
      </c>
      <c r="E1954" s="409">
        <v>100</v>
      </c>
      <c r="F1954" s="409" t="s">
        <v>5442</v>
      </c>
      <c r="G1954" s="409">
        <v>96</v>
      </c>
      <c r="H1954" s="409">
        <v>1</v>
      </c>
    </row>
    <row r="1955" spans="1:8" x14ac:dyDescent="0.25">
      <c r="A1955" s="409" t="s">
        <v>2216</v>
      </c>
      <c r="B1955" s="409" t="s">
        <v>360</v>
      </c>
      <c r="C1955" s="409" t="s">
        <v>1649</v>
      </c>
      <c r="D1955" s="409" t="s">
        <v>197</v>
      </c>
      <c r="E1955" s="409">
        <v>101</v>
      </c>
      <c r="F1955" s="409" t="s">
        <v>5443</v>
      </c>
      <c r="G1955" s="409">
        <v>96</v>
      </c>
      <c r="H1955" s="409">
        <v>1</v>
      </c>
    </row>
    <row r="1956" spans="1:8" x14ac:dyDescent="0.25">
      <c r="A1956" s="409" t="s">
        <v>2216</v>
      </c>
      <c r="B1956" s="409" t="s">
        <v>235</v>
      </c>
      <c r="C1956" s="409" t="s">
        <v>1649</v>
      </c>
      <c r="D1956" s="409" t="s">
        <v>197</v>
      </c>
      <c r="E1956" s="409">
        <v>101</v>
      </c>
      <c r="F1956" s="409" t="s">
        <v>5444</v>
      </c>
      <c r="G1956" s="409">
        <v>96</v>
      </c>
      <c r="H1956" s="409">
        <v>1</v>
      </c>
    </row>
    <row r="1957" spans="1:8" x14ac:dyDescent="0.25">
      <c r="A1957" s="409" t="s">
        <v>2216</v>
      </c>
      <c r="B1957" s="409" t="s">
        <v>2489</v>
      </c>
      <c r="C1957" s="409" t="s">
        <v>1645</v>
      </c>
      <c r="D1957" s="409" t="s">
        <v>197</v>
      </c>
      <c r="E1957" s="409">
        <v>101</v>
      </c>
      <c r="F1957" s="409" t="s">
        <v>5445</v>
      </c>
      <c r="G1957" s="409">
        <v>4</v>
      </c>
      <c r="H1957" s="409">
        <v>1</v>
      </c>
    </row>
    <row r="1958" spans="1:8" x14ac:dyDescent="0.25">
      <c r="A1958" s="409" t="s">
        <v>2216</v>
      </c>
      <c r="B1958" s="409" t="s">
        <v>361</v>
      </c>
      <c r="C1958" s="409" t="s">
        <v>2716</v>
      </c>
      <c r="D1958" s="409" t="s">
        <v>197</v>
      </c>
      <c r="E1958" s="409">
        <v>101</v>
      </c>
      <c r="F1958" s="409" t="s">
        <v>5446</v>
      </c>
      <c r="G1958" s="409">
        <v>7</v>
      </c>
      <c r="H1958" s="409">
        <v>1</v>
      </c>
    </row>
    <row r="1959" spans="1:8" x14ac:dyDescent="0.25">
      <c r="A1959" s="409" t="s">
        <v>1685</v>
      </c>
      <c r="B1959" s="409" t="s">
        <v>1686</v>
      </c>
      <c r="C1959" s="409" t="s">
        <v>1675</v>
      </c>
      <c r="D1959" s="409" t="s">
        <v>197</v>
      </c>
      <c r="E1959" s="409">
        <v>102</v>
      </c>
      <c r="F1959" s="409" t="s">
        <v>5447</v>
      </c>
      <c r="G1959" s="409">
        <v>1</v>
      </c>
      <c r="H1959" s="409">
        <v>1</v>
      </c>
    </row>
    <row r="1960" spans="1:8" x14ac:dyDescent="0.25">
      <c r="A1960" s="409" t="s">
        <v>1685</v>
      </c>
      <c r="B1960" s="409" t="s">
        <v>1700</v>
      </c>
      <c r="C1960" s="409" t="s">
        <v>1675</v>
      </c>
      <c r="D1960" s="409" t="s">
        <v>197</v>
      </c>
      <c r="E1960" s="409">
        <v>102</v>
      </c>
      <c r="F1960" s="409" t="s">
        <v>5448</v>
      </c>
      <c r="G1960" s="409">
        <v>1</v>
      </c>
      <c r="H1960" s="409">
        <v>1</v>
      </c>
    </row>
    <row r="1961" spans="1:8" x14ac:dyDescent="0.25">
      <c r="A1961" s="409" t="s">
        <v>1685</v>
      </c>
      <c r="B1961" s="409" t="s">
        <v>1709</v>
      </c>
      <c r="C1961" s="409" t="s">
        <v>1675</v>
      </c>
      <c r="D1961" s="409" t="s">
        <v>197</v>
      </c>
      <c r="E1961" s="409">
        <v>102</v>
      </c>
      <c r="F1961" s="409" t="s">
        <v>5449</v>
      </c>
      <c r="G1961" s="409">
        <v>1</v>
      </c>
      <c r="H1961" s="409">
        <v>1</v>
      </c>
    </row>
    <row r="1962" spans="1:8" x14ac:dyDescent="0.25">
      <c r="A1962" s="409" t="s">
        <v>1685</v>
      </c>
      <c r="B1962" s="409" t="s">
        <v>1717</v>
      </c>
      <c r="C1962" s="409" t="s">
        <v>1675</v>
      </c>
      <c r="D1962" s="409" t="s">
        <v>197</v>
      </c>
      <c r="E1962" s="409">
        <v>102</v>
      </c>
      <c r="F1962" s="409" t="s">
        <v>5450</v>
      </c>
      <c r="G1962" s="409">
        <v>1</v>
      </c>
      <c r="H1962" s="409">
        <v>1</v>
      </c>
    </row>
    <row r="1963" spans="1:8" x14ac:dyDescent="0.25">
      <c r="A1963" s="409" t="s">
        <v>1685</v>
      </c>
      <c r="B1963" s="409" t="s">
        <v>1796</v>
      </c>
      <c r="C1963" s="409" t="s">
        <v>1765</v>
      </c>
      <c r="D1963" s="409" t="s">
        <v>197</v>
      </c>
      <c r="E1963" s="409">
        <v>102</v>
      </c>
      <c r="F1963" s="409" t="s">
        <v>5451</v>
      </c>
      <c r="G1963" s="409">
        <v>2</v>
      </c>
      <c r="H1963" s="409">
        <v>1</v>
      </c>
    </row>
    <row r="1964" spans="1:8" x14ac:dyDescent="0.25">
      <c r="A1964" s="409" t="s">
        <v>1685</v>
      </c>
      <c r="B1964" s="409" t="s">
        <v>1808</v>
      </c>
      <c r="C1964" s="409" t="s">
        <v>1765</v>
      </c>
      <c r="D1964" s="409" t="s">
        <v>197</v>
      </c>
      <c r="E1964" s="409">
        <v>102</v>
      </c>
      <c r="F1964" s="409" t="s">
        <v>5452</v>
      </c>
      <c r="G1964" s="409">
        <v>2</v>
      </c>
      <c r="H1964" s="409">
        <v>1</v>
      </c>
    </row>
    <row r="1965" spans="1:8" x14ac:dyDescent="0.25">
      <c r="A1965" s="409" t="s">
        <v>1685</v>
      </c>
      <c r="B1965" s="409" t="s">
        <v>1814</v>
      </c>
      <c r="C1965" s="409" t="s">
        <v>1765</v>
      </c>
      <c r="D1965" s="409" t="s">
        <v>197</v>
      </c>
      <c r="E1965" s="409">
        <v>102</v>
      </c>
      <c r="F1965" s="409" t="s">
        <v>5453</v>
      </c>
      <c r="G1965" s="409">
        <v>2</v>
      </c>
      <c r="H1965" s="409">
        <v>1</v>
      </c>
    </row>
    <row r="1966" spans="1:8" x14ac:dyDescent="0.25">
      <c r="A1966" s="409" t="s">
        <v>1685</v>
      </c>
      <c r="B1966" s="409" t="s">
        <v>1825</v>
      </c>
      <c r="C1966" s="409" t="s">
        <v>1765</v>
      </c>
      <c r="D1966" s="409" t="s">
        <v>197</v>
      </c>
      <c r="E1966" s="409">
        <v>102</v>
      </c>
      <c r="F1966" s="409" t="s">
        <v>5454</v>
      </c>
      <c r="G1966" s="409">
        <v>2</v>
      </c>
      <c r="H1966" s="409">
        <v>1</v>
      </c>
    </row>
    <row r="1967" spans="1:8" x14ac:dyDescent="0.25">
      <c r="A1967" s="409" t="s">
        <v>1685</v>
      </c>
      <c r="B1967" s="409" t="s">
        <v>1829</v>
      </c>
      <c r="C1967" s="409" t="s">
        <v>1765</v>
      </c>
      <c r="D1967" s="409" t="s">
        <v>197</v>
      </c>
      <c r="E1967" s="409">
        <v>102</v>
      </c>
      <c r="F1967" s="409" t="s">
        <v>5455</v>
      </c>
      <c r="G1967" s="409">
        <v>2</v>
      </c>
      <c r="H1967" s="409">
        <v>1</v>
      </c>
    </row>
    <row r="1968" spans="1:8" x14ac:dyDescent="0.25">
      <c r="A1968" s="409" t="s">
        <v>1685</v>
      </c>
      <c r="B1968" s="409" t="s">
        <v>1832</v>
      </c>
      <c r="C1968" s="409" t="s">
        <v>1765</v>
      </c>
      <c r="D1968" s="409" t="s">
        <v>197</v>
      </c>
      <c r="E1968" s="409">
        <v>102</v>
      </c>
      <c r="F1968" s="409" t="s">
        <v>5456</v>
      </c>
      <c r="G1968" s="409">
        <v>2</v>
      </c>
      <c r="H1968" s="409">
        <v>1</v>
      </c>
    </row>
    <row r="1969" spans="1:8" x14ac:dyDescent="0.25">
      <c r="A1969" s="409" t="s">
        <v>1685</v>
      </c>
      <c r="B1969" s="409" t="s">
        <v>362</v>
      </c>
      <c r="C1969" s="409" t="s">
        <v>1765</v>
      </c>
      <c r="D1969" s="409" t="s">
        <v>197</v>
      </c>
      <c r="E1969" s="409">
        <v>102</v>
      </c>
      <c r="F1969" s="409" t="s">
        <v>5457</v>
      </c>
      <c r="G1969" s="409">
        <v>2</v>
      </c>
      <c r="H1969" s="409">
        <v>1</v>
      </c>
    </row>
    <row r="1970" spans="1:8" x14ac:dyDescent="0.25">
      <c r="A1970" s="409" t="s">
        <v>1685</v>
      </c>
      <c r="B1970" s="409" t="s">
        <v>1839</v>
      </c>
      <c r="C1970" s="409" t="s">
        <v>1765</v>
      </c>
      <c r="D1970" s="409" t="s">
        <v>197</v>
      </c>
      <c r="E1970" s="409">
        <v>102</v>
      </c>
      <c r="F1970" s="409" t="s">
        <v>5458</v>
      </c>
      <c r="G1970" s="409">
        <v>2</v>
      </c>
      <c r="H1970" s="409">
        <v>1</v>
      </c>
    </row>
    <row r="1971" spans="1:8" x14ac:dyDescent="0.25">
      <c r="A1971" s="409" t="s">
        <v>1685</v>
      </c>
      <c r="B1971" s="409" t="s">
        <v>1888</v>
      </c>
      <c r="C1971" s="409" t="s">
        <v>1765</v>
      </c>
      <c r="D1971" s="409" t="s">
        <v>197</v>
      </c>
      <c r="E1971" s="409">
        <v>102</v>
      </c>
      <c r="F1971" s="409" t="s">
        <v>5459</v>
      </c>
      <c r="G1971" s="409">
        <v>2</v>
      </c>
      <c r="H1971" s="409">
        <v>1</v>
      </c>
    </row>
    <row r="1972" spans="1:8" x14ac:dyDescent="0.25">
      <c r="A1972" s="409" t="s">
        <v>1685</v>
      </c>
      <c r="B1972" s="409" t="s">
        <v>1890</v>
      </c>
      <c r="C1972" s="409" t="s">
        <v>1765</v>
      </c>
      <c r="D1972" s="409" t="s">
        <v>197</v>
      </c>
      <c r="E1972" s="409">
        <v>102</v>
      </c>
      <c r="F1972" s="409" t="s">
        <v>5460</v>
      </c>
      <c r="G1972" s="409">
        <v>2</v>
      </c>
      <c r="H1972" s="409">
        <v>1</v>
      </c>
    </row>
    <row r="1973" spans="1:8" x14ac:dyDescent="0.25">
      <c r="A1973" s="409" t="s">
        <v>1685</v>
      </c>
      <c r="B1973" s="409" t="s">
        <v>1892</v>
      </c>
      <c r="C1973" s="409" t="s">
        <v>1765</v>
      </c>
      <c r="D1973" s="409" t="s">
        <v>197</v>
      </c>
      <c r="E1973" s="409">
        <v>102</v>
      </c>
      <c r="F1973" s="409" t="s">
        <v>5461</v>
      </c>
      <c r="G1973" s="409">
        <v>2</v>
      </c>
      <c r="H1973" s="409">
        <v>1</v>
      </c>
    </row>
    <row r="1974" spans="1:8" x14ac:dyDescent="0.25">
      <c r="A1974" s="409" t="s">
        <v>1685</v>
      </c>
      <c r="B1974" s="409" t="s">
        <v>1919</v>
      </c>
      <c r="C1974" s="409" t="s">
        <v>1765</v>
      </c>
      <c r="D1974" s="409" t="s">
        <v>197</v>
      </c>
      <c r="E1974" s="409">
        <v>102</v>
      </c>
      <c r="F1974" s="409" t="s">
        <v>5462</v>
      </c>
      <c r="G1974" s="409">
        <v>2</v>
      </c>
      <c r="H1974" s="409">
        <v>1</v>
      </c>
    </row>
    <row r="1975" spans="1:8" x14ac:dyDescent="0.25">
      <c r="A1975" s="409" t="s">
        <v>1685</v>
      </c>
      <c r="B1975" s="409" t="s">
        <v>1932</v>
      </c>
      <c r="C1975" s="409" t="s">
        <v>1765</v>
      </c>
      <c r="D1975" s="409" t="s">
        <v>197</v>
      </c>
      <c r="E1975" s="409">
        <v>102</v>
      </c>
      <c r="F1975" s="409" t="s">
        <v>5463</v>
      </c>
      <c r="G1975" s="409">
        <v>2</v>
      </c>
      <c r="H1975" s="409">
        <v>1</v>
      </c>
    </row>
    <row r="1976" spans="1:8" x14ac:dyDescent="0.25">
      <c r="A1976" s="409" t="s">
        <v>1685</v>
      </c>
      <c r="B1976" s="409" t="s">
        <v>1958</v>
      </c>
      <c r="C1976" s="409" t="s">
        <v>1765</v>
      </c>
      <c r="D1976" s="409" t="s">
        <v>197</v>
      </c>
      <c r="E1976" s="409">
        <v>102</v>
      </c>
      <c r="F1976" s="409" t="s">
        <v>5464</v>
      </c>
      <c r="G1976" s="409">
        <v>2</v>
      </c>
      <c r="H1976" s="409">
        <v>1</v>
      </c>
    </row>
    <row r="1977" spans="1:8" x14ac:dyDescent="0.25">
      <c r="A1977" s="409" t="s">
        <v>1685</v>
      </c>
      <c r="B1977" s="409" t="s">
        <v>1960</v>
      </c>
      <c r="C1977" s="409" t="s">
        <v>1652</v>
      </c>
      <c r="D1977" s="409" t="s">
        <v>197</v>
      </c>
      <c r="E1977" s="409">
        <v>102</v>
      </c>
      <c r="F1977" s="409" t="s">
        <v>5465</v>
      </c>
      <c r="G1977" s="409">
        <v>3</v>
      </c>
      <c r="H1977" s="409">
        <v>1</v>
      </c>
    </row>
    <row r="1978" spans="1:8" x14ac:dyDescent="0.25">
      <c r="A1978" s="409" t="s">
        <v>1685</v>
      </c>
      <c r="B1978" s="409" t="s">
        <v>1791</v>
      </c>
      <c r="C1978" s="409" t="s">
        <v>1652</v>
      </c>
      <c r="D1978" s="409" t="s">
        <v>197</v>
      </c>
      <c r="E1978" s="409">
        <v>102</v>
      </c>
      <c r="F1978" s="409" t="s">
        <v>5466</v>
      </c>
      <c r="G1978" s="409">
        <v>3</v>
      </c>
      <c r="H1978" s="409">
        <v>1</v>
      </c>
    </row>
    <row r="1979" spans="1:8" x14ac:dyDescent="0.25">
      <c r="A1979" s="409" t="s">
        <v>1685</v>
      </c>
      <c r="B1979" s="409" t="s">
        <v>1980</v>
      </c>
      <c r="C1979" s="409" t="s">
        <v>1652</v>
      </c>
      <c r="D1979" s="409" t="s">
        <v>197</v>
      </c>
      <c r="E1979" s="409">
        <v>102</v>
      </c>
      <c r="F1979" s="409" t="s">
        <v>5467</v>
      </c>
      <c r="G1979" s="409">
        <v>3</v>
      </c>
      <c r="H1979" s="409">
        <v>1</v>
      </c>
    </row>
    <row r="1980" spans="1:8" x14ac:dyDescent="0.25">
      <c r="A1980" s="409" t="s">
        <v>1685</v>
      </c>
      <c r="B1980" s="409" t="s">
        <v>1981</v>
      </c>
      <c r="C1980" s="409" t="s">
        <v>1652</v>
      </c>
      <c r="D1980" s="409" t="s">
        <v>197</v>
      </c>
      <c r="E1980" s="409">
        <v>102</v>
      </c>
      <c r="F1980" s="409" t="s">
        <v>5468</v>
      </c>
      <c r="G1980" s="409">
        <v>3</v>
      </c>
      <c r="H1980" s="409">
        <v>1</v>
      </c>
    </row>
    <row r="1981" spans="1:8" x14ac:dyDescent="0.25">
      <c r="A1981" s="409" t="s">
        <v>1685</v>
      </c>
      <c r="B1981" s="409" t="s">
        <v>1982</v>
      </c>
      <c r="C1981" s="409" t="s">
        <v>1652</v>
      </c>
      <c r="D1981" s="409" t="s">
        <v>197</v>
      </c>
      <c r="E1981" s="409">
        <v>102</v>
      </c>
      <c r="F1981" s="409" t="s">
        <v>5469</v>
      </c>
      <c r="G1981" s="409">
        <v>3</v>
      </c>
      <c r="H1981" s="409">
        <v>1</v>
      </c>
    </row>
    <row r="1982" spans="1:8" x14ac:dyDescent="0.25">
      <c r="A1982" s="409" t="s">
        <v>1685</v>
      </c>
      <c r="B1982" s="409" t="s">
        <v>1987</v>
      </c>
      <c r="C1982" s="409" t="s">
        <v>1652</v>
      </c>
      <c r="D1982" s="409" t="s">
        <v>197</v>
      </c>
      <c r="E1982" s="409">
        <v>102</v>
      </c>
      <c r="F1982" s="409" t="s">
        <v>5470</v>
      </c>
      <c r="G1982" s="409">
        <v>3</v>
      </c>
      <c r="H1982" s="409">
        <v>1</v>
      </c>
    </row>
    <row r="1983" spans="1:8" x14ac:dyDescent="0.25">
      <c r="A1983" s="409" t="s">
        <v>1685</v>
      </c>
      <c r="B1983" s="409" t="s">
        <v>1988</v>
      </c>
      <c r="C1983" s="409" t="s">
        <v>1652</v>
      </c>
      <c r="D1983" s="409" t="s">
        <v>197</v>
      </c>
      <c r="E1983" s="409">
        <v>102</v>
      </c>
      <c r="F1983" s="409" t="s">
        <v>5471</v>
      </c>
      <c r="G1983" s="409">
        <v>3</v>
      </c>
      <c r="H1983" s="409">
        <v>1</v>
      </c>
    </row>
    <row r="1984" spans="1:8" x14ac:dyDescent="0.25">
      <c r="A1984" s="409" t="s">
        <v>1685</v>
      </c>
      <c r="B1984" s="409" t="s">
        <v>1991</v>
      </c>
      <c r="C1984" s="409" t="s">
        <v>1652</v>
      </c>
      <c r="D1984" s="409" t="s">
        <v>197</v>
      </c>
      <c r="E1984" s="409">
        <v>102</v>
      </c>
      <c r="F1984" s="409" t="s">
        <v>5472</v>
      </c>
      <c r="G1984" s="409">
        <v>3</v>
      </c>
      <c r="H1984" s="409">
        <v>1</v>
      </c>
    </row>
    <row r="1985" spans="1:8" x14ac:dyDescent="0.25">
      <c r="A1985" s="409" t="s">
        <v>1685</v>
      </c>
      <c r="B1985" s="409" t="s">
        <v>1992</v>
      </c>
      <c r="C1985" s="409" t="s">
        <v>1652</v>
      </c>
      <c r="D1985" s="409" t="s">
        <v>197</v>
      </c>
      <c r="E1985" s="409">
        <v>102</v>
      </c>
      <c r="F1985" s="409" t="s">
        <v>5473</v>
      </c>
      <c r="G1985" s="409">
        <v>3</v>
      </c>
      <c r="H1985" s="409">
        <v>1</v>
      </c>
    </row>
    <row r="1986" spans="1:8" x14ac:dyDescent="0.25">
      <c r="A1986" s="409" t="s">
        <v>1685</v>
      </c>
      <c r="B1986" s="409" t="s">
        <v>1995</v>
      </c>
      <c r="C1986" s="409" t="s">
        <v>1652</v>
      </c>
      <c r="D1986" s="409" t="s">
        <v>197</v>
      </c>
      <c r="E1986" s="409">
        <v>102</v>
      </c>
      <c r="F1986" s="409" t="s">
        <v>5474</v>
      </c>
      <c r="G1986" s="409">
        <v>3</v>
      </c>
      <c r="H1986" s="409">
        <v>1</v>
      </c>
    </row>
    <row r="1987" spans="1:8" x14ac:dyDescent="0.25">
      <c r="A1987" s="409" t="s">
        <v>1685</v>
      </c>
      <c r="B1987" s="409" t="s">
        <v>2004</v>
      </c>
      <c r="C1987" s="409" t="s">
        <v>1652</v>
      </c>
      <c r="D1987" s="409" t="s">
        <v>197</v>
      </c>
      <c r="E1987" s="409">
        <v>102</v>
      </c>
      <c r="F1987" s="409" t="s">
        <v>5475</v>
      </c>
      <c r="G1987" s="409">
        <v>3</v>
      </c>
      <c r="H1987" s="409">
        <v>1</v>
      </c>
    </row>
    <row r="1988" spans="1:8" x14ac:dyDescent="0.25">
      <c r="A1988" s="409" t="s">
        <v>1685</v>
      </c>
      <c r="B1988" s="409" t="s">
        <v>2006</v>
      </c>
      <c r="C1988" s="409" t="s">
        <v>1652</v>
      </c>
      <c r="D1988" s="409" t="s">
        <v>197</v>
      </c>
      <c r="E1988" s="409">
        <v>102</v>
      </c>
      <c r="F1988" s="409" t="s">
        <v>5476</v>
      </c>
      <c r="G1988" s="409">
        <v>3</v>
      </c>
      <c r="H1988" s="409">
        <v>1</v>
      </c>
    </row>
    <row r="1989" spans="1:8" x14ac:dyDescent="0.25">
      <c r="A1989" s="409" t="s">
        <v>1685</v>
      </c>
      <c r="B1989" s="409" t="s">
        <v>2010</v>
      </c>
      <c r="C1989" s="409" t="s">
        <v>1652</v>
      </c>
      <c r="D1989" s="409" t="s">
        <v>197</v>
      </c>
      <c r="E1989" s="409">
        <v>102</v>
      </c>
      <c r="F1989" s="409" t="s">
        <v>5477</v>
      </c>
      <c r="G1989" s="409">
        <v>3</v>
      </c>
      <c r="H1989" s="409">
        <v>1</v>
      </c>
    </row>
    <row r="1990" spans="1:8" x14ac:dyDescent="0.25">
      <c r="A1990" s="409" t="s">
        <v>1685</v>
      </c>
      <c r="B1990" s="409" t="s">
        <v>2020</v>
      </c>
      <c r="C1990" s="409" t="s">
        <v>1652</v>
      </c>
      <c r="D1990" s="409" t="s">
        <v>197</v>
      </c>
      <c r="E1990" s="409">
        <v>102</v>
      </c>
      <c r="F1990" s="409" t="s">
        <v>5478</v>
      </c>
      <c r="G1990" s="409">
        <v>3</v>
      </c>
      <c r="H1990" s="409">
        <v>1</v>
      </c>
    </row>
    <row r="1991" spans="1:8" x14ac:dyDescent="0.25">
      <c r="A1991" s="409" t="s">
        <v>1685</v>
      </c>
      <c r="B1991" s="409" t="s">
        <v>2023</v>
      </c>
      <c r="C1991" s="409" t="s">
        <v>1652</v>
      </c>
      <c r="D1991" s="409" t="s">
        <v>197</v>
      </c>
      <c r="E1991" s="409">
        <v>102</v>
      </c>
      <c r="F1991" s="409" t="s">
        <v>5479</v>
      </c>
      <c r="G1991" s="409">
        <v>3</v>
      </c>
      <c r="H1991" s="409">
        <v>1</v>
      </c>
    </row>
    <row r="1992" spans="1:8" x14ac:dyDescent="0.25">
      <c r="A1992" s="409" t="s">
        <v>1685</v>
      </c>
      <c r="B1992" s="409" t="s">
        <v>2029</v>
      </c>
      <c r="C1992" s="409" t="s">
        <v>1652</v>
      </c>
      <c r="D1992" s="409" t="s">
        <v>197</v>
      </c>
      <c r="E1992" s="409">
        <v>102</v>
      </c>
      <c r="F1992" s="409" t="s">
        <v>5480</v>
      </c>
      <c r="G1992" s="409">
        <v>3</v>
      </c>
      <c r="H1992" s="409">
        <v>1</v>
      </c>
    </row>
    <row r="1993" spans="1:8" x14ac:dyDescent="0.25">
      <c r="A1993" s="409" t="s">
        <v>1685</v>
      </c>
      <c r="B1993" s="409" t="s">
        <v>2039</v>
      </c>
      <c r="C1993" s="409" t="s">
        <v>1652</v>
      </c>
      <c r="D1993" s="409" t="s">
        <v>197</v>
      </c>
      <c r="E1993" s="409">
        <v>102</v>
      </c>
      <c r="F1993" s="409" t="s">
        <v>5481</v>
      </c>
      <c r="G1993" s="409">
        <v>3</v>
      </c>
      <c r="H1993" s="409">
        <v>1</v>
      </c>
    </row>
    <row r="1994" spans="1:8" x14ac:dyDescent="0.25">
      <c r="A1994" s="409" t="s">
        <v>1685</v>
      </c>
      <c r="B1994" s="409" t="s">
        <v>2052</v>
      </c>
      <c r="C1994" s="409" t="s">
        <v>1652</v>
      </c>
      <c r="D1994" s="409" t="s">
        <v>197</v>
      </c>
      <c r="E1994" s="409">
        <v>102</v>
      </c>
      <c r="F1994" s="409" t="s">
        <v>5482</v>
      </c>
      <c r="G1994" s="409">
        <v>3</v>
      </c>
      <c r="H1994" s="409">
        <v>1</v>
      </c>
    </row>
    <row r="1995" spans="1:8" x14ac:dyDescent="0.25">
      <c r="A1995" s="409" t="s">
        <v>1685</v>
      </c>
      <c r="B1995" s="409" t="s">
        <v>2055</v>
      </c>
      <c r="C1995" s="409" t="s">
        <v>1652</v>
      </c>
      <c r="D1995" s="409" t="s">
        <v>197</v>
      </c>
      <c r="E1995" s="409">
        <v>102</v>
      </c>
      <c r="F1995" s="409" t="s">
        <v>5483</v>
      </c>
      <c r="G1995" s="409">
        <v>3</v>
      </c>
      <c r="H1995" s="409">
        <v>1</v>
      </c>
    </row>
    <row r="1996" spans="1:8" x14ac:dyDescent="0.25">
      <c r="A1996" s="409" t="s">
        <v>1685</v>
      </c>
      <c r="B1996" s="409" t="s">
        <v>2060</v>
      </c>
      <c r="C1996" s="409" t="s">
        <v>1652</v>
      </c>
      <c r="D1996" s="409" t="s">
        <v>197</v>
      </c>
      <c r="E1996" s="409">
        <v>102</v>
      </c>
      <c r="F1996" s="409" t="s">
        <v>5484</v>
      </c>
      <c r="G1996" s="409">
        <v>3</v>
      </c>
      <c r="H1996" s="409">
        <v>1</v>
      </c>
    </row>
    <row r="1997" spans="1:8" x14ac:dyDescent="0.25">
      <c r="A1997" s="409" t="s">
        <v>1685</v>
      </c>
      <c r="B1997" s="409" t="s">
        <v>363</v>
      </c>
      <c r="C1997" s="409" t="s">
        <v>1652</v>
      </c>
      <c r="D1997" s="409" t="s">
        <v>197</v>
      </c>
      <c r="E1997" s="409">
        <v>102</v>
      </c>
      <c r="F1997" s="409" t="s">
        <v>5485</v>
      </c>
      <c r="G1997" s="409">
        <v>3</v>
      </c>
      <c r="H1997" s="409">
        <v>1</v>
      </c>
    </row>
    <row r="1998" spans="1:8" x14ac:dyDescent="0.25">
      <c r="A1998" s="409" t="s">
        <v>1685</v>
      </c>
      <c r="B1998" s="409" t="s">
        <v>2083</v>
      </c>
      <c r="C1998" s="409" t="s">
        <v>1652</v>
      </c>
      <c r="D1998" s="409" t="s">
        <v>197</v>
      </c>
      <c r="E1998" s="409">
        <v>102</v>
      </c>
      <c r="F1998" s="409" t="s">
        <v>5486</v>
      </c>
      <c r="G1998" s="409">
        <v>3</v>
      </c>
      <c r="H1998" s="409">
        <v>1</v>
      </c>
    </row>
    <row r="1999" spans="1:8" x14ac:dyDescent="0.25">
      <c r="A1999" s="409" t="s">
        <v>1685</v>
      </c>
      <c r="B1999" s="409" t="s">
        <v>2102</v>
      </c>
      <c r="C1999" s="409" t="s">
        <v>1652</v>
      </c>
      <c r="D1999" s="409" t="s">
        <v>197</v>
      </c>
      <c r="E1999" s="409">
        <v>102</v>
      </c>
      <c r="F1999" s="409" t="s">
        <v>5487</v>
      </c>
      <c r="G1999" s="409">
        <v>3</v>
      </c>
      <c r="H1999" s="409">
        <v>1</v>
      </c>
    </row>
    <row r="2000" spans="1:8" x14ac:dyDescent="0.25">
      <c r="A2000" s="409" t="s">
        <v>1685</v>
      </c>
      <c r="B2000" s="409" t="s">
        <v>2140</v>
      </c>
      <c r="C2000" s="409" t="s">
        <v>1652</v>
      </c>
      <c r="D2000" s="409" t="s">
        <v>197</v>
      </c>
      <c r="E2000" s="409">
        <v>102</v>
      </c>
      <c r="F2000" s="409" t="s">
        <v>5488</v>
      </c>
      <c r="G2000" s="409">
        <v>3</v>
      </c>
      <c r="H2000" s="409">
        <v>1</v>
      </c>
    </row>
    <row r="2001" spans="1:8" x14ac:dyDescent="0.25">
      <c r="A2001" s="409" t="s">
        <v>1685</v>
      </c>
      <c r="B2001" s="409" t="s">
        <v>2160</v>
      </c>
      <c r="C2001" s="409" t="s">
        <v>1652</v>
      </c>
      <c r="D2001" s="409" t="s">
        <v>197</v>
      </c>
      <c r="E2001" s="409">
        <v>102</v>
      </c>
      <c r="F2001" s="409" t="s">
        <v>5489</v>
      </c>
      <c r="G2001" s="409">
        <v>3</v>
      </c>
      <c r="H2001" s="409">
        <v>1</v>
      </c>
    </row>
    <row r="2002" spans="1:8" x14ac:dyDescent="0.25">
      <c r="A2002" s="409" t="s">
        <v>1685</v>
      </c>
      <c r="B2002" s="409" t="s">
        <v>2161</v>
      </c>
      <c r="C2002" s="409" t="s">
        <v>1652</v>
      </c>
      <c r="D2002" s="409" t="s">
        <v>197</v>
      </c>
      <c r="E2002" s="409">
        <v>102</v>
      </c>
      <c r="F2002" s="409" t="s">
        <v>5490</v>
      </c>
      <c r="G2002" s="409">
        <v>3</v>
      </c>
      <c r="H2002" s="409">
        <v>1</v>
      </c>
    </row>
    <row r="2003" spans="1:8" x14ac:dyDescent="0.25">
      <c r="A2003" s="409" t="s">
        <v>1685</v>
      </c>
      <c r="B2003" s="409" t="s">
        <v>2177</v>
      </c>
      <c r="C2003" s="409" t="s">
        <v>1652</v>
      </c>
      <c r="D2003" s="409" t="s">
        <v>197</v>
      </c>
      <c r="E2003" s="409">
        <v>102</v>
      </c>
      <c r="F2003" s="409" t="s">
        <v>5491</v>
      </c>
      <c r="G2003" s="409">
        <v>3</v>
      </c>
      <c r="H2003" s="409">
        <v>1</v>
      </c>
    </row>
    <row r="2004" spans="1:8" x14ac:dyDescent="0.25">
      <c r="A2004" s="409" t="s">
        <v>1685</v>
      </c>
      <c r="B2004" s="409" t="s">
        <v>2180</v>
      </c>
      <c r="C2004" s="409" t="s">
        <v>1652</v>
      </c>
      <c r="D2004" s="409" t="s">
        <v>197</v>
      </c>
      <c r="E2004" s="409">
        <v>102</v>
      </c>
      <c r="F2004" s="409" t="s">
        <v>5492</v>
      </c>
      <c r="G2004" s="409">
        <v>3</v>
      </c>
      <c r="H2004" s="409">
        <v>1</v>
      </c>
    </row>
    <row r="2005" spans="1:8" x14ac:dyDescent="0.25">
      <c r="A2005" s="409" t="s">
        <v>1685</v>
      </c>
      <c r="B2005" s="409" t="s">
        <v>2219</v>
      </c>
      <c r="C2005" s="409" t="s">
        <v>1649</v>
      </c>
      <c r="D2005" s="409" t="s">
        <v>197</v>
      </c>
      <c r="E2005" s="409">
        <v>102</v>
      </c>
      <c r="F2005" s="409" t="s">
        <v>5493</v>
      </c>
      <c r="G2005" s="409">
        <v>96</v>
      </c>
      <c r="H2005" s="409">
        <v>1</v>
      </c>
    </row>
    <row r="2006" spans="1:8" x14ac:dyDescent="0.25">
      <c r="A2006" s="409" t="s">
        <v>1685</v>
      </c>
      <c r="B2006" s="409" t="s">
        <v>2323</v>
      </c>
      <c r="C2006" s="409" t="s">
        <v>1645</v>
      </c>
      <c r="D2006" s="409" t="s">
        <v>197</v>
      </c>
      <c r="E2006" s="409">
        <v>102</v>
      </c>
      <c r="F2006" s="409" t="s">
        <v>5494</v>
      </c>
      <c r="G2006" s="409">
        <v>4</v>
      </c>
      <c r="H2006" s="409">
        <v>1</v>
      </c>
    </row>
    <row r="2007" spans="1:8" x14ac:dyDescent="0.25">
      <c r="A2007" s="409" t="s">
        <v>1685</v>
      </c>
      <c r="B2007" s="409" t="s">
        <v>2327</v>
      </c>
      <c r="C2007" s="409" t="s">
        <v>1645</v>
      </c>
      <c r="D2007" s="409" t="s">
        <v>197</v>
      </c>
      <c r="E2007" s="409">
        <v>102</v>
      </c>
      <c r="F2007" s="409" t="s">
        <v>5495</v>
      </c>
      <c r="G2007" s="409">
        <v>4</v>
      </c>
      <c r="H2007" s="409">
        <v>1</v>
      </c>
    </row>
    <row r="2008" spans="1:8" x14ac:dyDescent="0.25">
      <c r="A2008" s="409" t="s">
        <v>1685</v>
      </c>
      <c r="B2008" s="409" t="s">
        <v>2329</v>
      </c>
      <c r="C2008" s="409" t="s">
        <v>1645</v>
      </c>
      <c r="D2008" s="409" t="s">
        <v>197</v>
      </c>
      <c r="E2008" s="409">
        <v>102</v>
      </c>
      <c r="F2008" s="409" t="s">
        <v>5496</v>
      </c>
      <c r="G2008" s="409">
        <v>4</v>
      </c>
      <c r="H2008" s="409">
        <v>1</v>
      </c>
    </row>
    <row r="2009" spans="1:8" x14ac:dyDescent="0.25">
      <c r="A2009" s="409" t="s">
        <v>1685</v>
      </c>
      <c r="B2009" s="409" t="s">
        <v>2332</v>
      </c>
      <c r="C2009" s="409" t="s">
        <v>1645</v>
      </c>
      <c r="D2009" s="409" t="s">
        <v>197</v>
      </c>
      <c r="E2009" s="409">
        <v>102</v>
      </c>
      <c r="F2009" s="409" t="s">
        <v>5497</v>
      </c>
      <c r="G2009" s="409">
        <v>4</v>
      </c>
      <c r="H2009" s="409">
        <v>1</v>
      </c>
    </row>
    <row r="2010" spans="1:8" x14ac:dyDescent="0.25">
      <c r="A2010" s="409" t="s">
        <v>1685</v>
      </c>
      <c r="B2010" s="409" t="s">
        <v>2333</v>
      </c>
      <c r="C2010" s="409" t="s">
        <v>1645</v>
      </c>
      <c r="D2010" s="409" t="s">
        <v>197</v>
      </c>
      <c r="E2010" s="409">
        <v>102</v>
      </c>
      <c r="F2010" s="409" t="s">
        <v>5498</v>
      </c>
      <c r="G2010" s="409">
        <v>4</v>
      </c>
      <c r="H2010" s="409">
        <v>1</v>
      </c>
    </row>
    <row r="2011" spans="1:8" x14ac:dyDescent="0.25">
      <c r="A2011" s="409" t="s">
        <v>1685</v>
      </c>
      <c r="B2011" s="409" t="s">
        <v>2337</v>
      </c>
      <c r="C2011" s="409" t="s">
        <v>1645</v>
      </c>
      <c r="D2011" s="409" t="s">
        <v>197</v>
      </c>
      <c r="E2011" s="409">
        <v>102</v>
      </c>
      <c r="F2011" s="409" t="s">
        <v>5499</v>
      </c>
      <c r="G2011" s="409">
        <v>4</v>
      </c>
      <c r="H2011" s="409">
        <v>1</v>
      </c>
    </row>
    <row r="2012" spans="1:8" x14ac:dyDescent="0.25">
      <c r="A2012" s="409" t="s">
        <v>1685</v>
      </c>
      <c r="B2012" s="409" t="s">
        <v>2339</v>
      </c>
      <c r="C2012" s="409" t="s">
        <v>1645</v>
      </c>
      <c r="D2012" s="409" t="s">
        <v>197</v>
      </c>
      <c r="E2012" s="409">
        <v>102</v>
      </c>
      <c r="F2012" s="409" t="s">
        <v>5500</v>
      </c>
      <c r="G2012" s="409">
        <v>4</v>
      </c>
      <c r="H2012" s="409">
        <v>1</v>
      </c>
    </row>
    <row r="2013" spans="1:8" x14ac:dyDescent="0.25">
      <c r="A2013" s="409" t="s">
        <v>1685</v>
      </c>
      <c r="B2013" s="409" t="s">
        <v>2341</v>
      </c>
      <c r="C2013" s="409" t="s">
        <v>1645</v>
      </c>
      <c r="D2013" s="409" t="s">
        <v>197</v>
      </c>
      <c r="E2013" s="409">
        <v>102</v>
      </c>
      <c r="F2013" s="409" t="s">
        <v>5501</v>
      </c>
      <c r="G2013" s="409">
        <v>4</v>
      </c>
      <c r="H2013" s="409">
        <v>1</v>
      </c>
    </row>
    <row r="2014" spans="1:8" x14ac:dyDescent="0.25">
      <c r="A2014" s="409" t="s">
        <v>1685</v>
      </c>
      <c r="B2014" s="409" t="s">
        <v>2354</v>
      </c>
      <c r="C2014" s="409" t="s">
        <v>1645</v>
      </c>
      <c r="D2014" s="409" t="s">
        <v>197</v>
      </c>
      <c r="E2014" s="409">
        <v>102</v>
      </c>
      <c r="F2014" s="409" t="s">
        <v>5502</v>
      </c>
      <c r="G2014" s="409">
        <v>4</v>
      </c>
      <c r="H2014" s="409">
        <v>1</v>
      </c>
    </row>
    <row r="2015" spans="1:8" x14ac:dyDescent="0.25">
      <c r="A2015" s="409" t="s">
        <v>1685</v>
      </c>
      <c r="B2015" s="409" t="s">
        <v>2356</v>
      </c>
      <c r="C2015" s="409" t="s">
        <v>1645</v>
      </c>
      <c r="D2015" s="409" t="s">
        <v>197</v>
      </c>
      <c r="E2015" s="409">
        <v>102</v>
      </c>
      <c r="F2015" s="409" t="s">
        <v>5503</v>
      </c>
      <c r="G2015" s="409">
        <v>4</v>
      </c>
      <c r="H2015" s="409">
        <v>1</v>
      </c>
    </row>
    <row r="2016" spans="1:8" x14ac:dyDescent="0.25">
      <c r="A2016" s="409" t="s">
        <v>1685</v>
      </c>
      <c r="B2016" s="409" t="s">
        <v>2364</v>
      </c>
      <c r="C2016" s="409" t="s">
        <v>1645</v>
      </c>
      <c r="D2016" s="409" t="s">
        <v>197</v>
      </c>
      <c r="E2016" s="409">
        <v>102</v>
      </c>
      <c r="F2016" s="409" t="s">
        <v>5504</v>
      </c>
      <c r="G2016" s="409">
        <v>4</v>
      </c>
      <c r="H2016" s="409">
        <v>1</v>
      </c>
    </row>
    <row r="2017" spans="1:8" x14ac:dyDescent="0.25">
      <c r="A2017" s="409" t="s">
        <v>1685</v>
      </c>
      <c r="B2017" s="409" t="s">
        <v>2401</v>
      </c>
      <c r="C2017" s="409" t="s">
        <v>1645</v>
      </c>
      <c r="D2017" s="409" t="s">
        <v>197</v>
      </c>
      <c r="E2017" s="409">
        <v>102</v>
      </c>
      <c r="F2017" s="409" t="s">
        <v>5505</v>
      </c>
      <c r="G2017" s="409">
        <v>4</v>
      </c>
      <c r="H2017" s="409">
        <v>1</v>
      </c>
    </row>
    <row r="2018" spans="1:8" x14ac:dyDescent="0.25">
      <c r="A2018" s="409" t="s">
        <v>1685</v>
      </c>
      <c r="B2018" s="409" t="s">
        <v>2403</v>
      </c>
      <c r="C2018" s="409" t="s">
        <v>1645</v>
      </c>
      <c r="D2018" s="409" t="s">
        <v>197</v>
      </c>
      <c r="E2018" s="409">
        <v>102</v>
      </c>
      <c r="F2018" s="409" t="s">
        <v>5506</v>
      </c>
      <c r="G2018" s="409">
        <v>4</v>
      </c>
      <c r="H2018" s="409">
        <v>1</v>
      </c>
    </row>
    <row r="2019" spans="1:8" x14ac:dyDescent="0.25">
      <c r="A2019" s="409" t="s">
        <v>1685</v>
      </c>
      <c r="B2019" s="409" t="s">
        <v>2405</v>
      </c>
      <c r="C2019" s="409" t="s">
        <v>1645</v>
      </c>
      <c r="D2019" s="409" t="s">
        <v>197</v>
      </c>
      <c r="E2019" s="409">
        <v>102</v>
      </c>
      <c r="F2019" s="409" t="s">
        <v>5507</v>
      </c>
      <c r="G2019" s="409">
        <v>4</v>
      </c>
      <c r="H2019" s="409">
        <v>1</v>
      </c>
    </row>
    <row r="2020" spans="1:8" x14ac:dyDescent="0.25">
      <c r="A2020" s="409" t="s">
        <v>1685</v>
      </c>
      <c r="B2020" s="409" t="s">
        <v>2409</v>
      </c>
      <c r="C2020" s="409" t="s">
        <v>1645</v>
      </c>
      <c r="D2020" s="409" t="s">
        <v>197</v>
      </c>
      <c r="E2020" s="409">
        <v>102</v>
      </c>
      <c r="F2020" s="409" t="s">
        <v>5508</v>
      </c>
      <c r="G2020" s="409">
        <v>4</v>
      </c>
      <c r="H2020" s="409">
        <v>1</v>
      </c>
    </row>
    <row r="2021" spans="1:8" x14ac:dyDescent="0.25">
      <c r="A2021" s="409" t="s">
        <v>1685</v>
      </c>
      <c r="B2021" s="409" t="s">
        <v>2413</v>
      </c>
      <c r="C2021" s="409" t="s">
        <v>1645</v>
      </c>
      <c r="D2021" s="409" t="s">
        <v>197</v>
      </c>
      <c r="E2021" s="409">
        <v>102</v>
      </c>
      <c r="F2021" s="409" t="s">
        <v>5509</v>
      </c>
      <c r="G2021" s="409">
        <v>4</v>
      </c>
      <c r="H2021" s="409">
        <v>1</v>
      </c>
    </row>
    <row r="2022" spans="1:8" x14ac:dyDescent="0.25">
      <c r="A2022" s="409" t="s">
        <v>1685</v>
      </c>
      <c r="B2022" s="409" t="s">
        <v>2427</v>
      </c>
      <c r="C2022" s="409" t="s">
        <v>1645</v>
      </c>
      <c r="D2022" s="409" t="s">
        <v>197</v>
      </c>
      <c r="E2022" s="409">
        <v>102</v>
      </c>
      <c r="F2022" s="409" t="s">
        <v>5510</v>
      </c>
      <c r="G2022" s="409">
        <v>4</v>
      </c>
      <c r="H2022" s="409">
        <v>1</v>
      </c>
    </row>
    <row r="2023" spans="1:8" x14ac:dyDescent="0.25">
      <c r="A2023" s="409" t="s">
        <v>1685</v>
      </c>
      <c r="B2023" s="409" t="s">
        <v>2430</v>
      </c>
      <c r="C2023" s="409" t="s">
        <v>1645</v>
      </c>
      <c r="D2023" s="409" t="s">
        <v>197</v>
      </c>
      <c r="E2023" s="409">
        <v>102</v>
      </c>
      <c r="F2023" s="409" t="s">
        <v>5511</v>
      </c>
      <c r="G2023" s="409">
        <v>4</v>
      </c>
      <c r="H2023" s="409">
        <v>1</v>
      </c>
    </row>
    <row r="2024" spans="1:8" x14ac:dyDescent="0.25">
      <c r="A2024" s="409" t="s">
        <v>1685</v>
      </c>
      <c r="B2024" s="409" t="s">
        <v>2435</v>
      </c>
      <c r="C2024" s="409" t="s">
        <v>1645</v>
      </c>
      <c r="D2024" s="409" t="s">
        <v>197</v>
      </c>
      <c r="E2024" s="409">
        <v>102</v>
      </c>
      <c r="F2024" s="409" t="s">
        <v>5512</v>
      </c>
      <c r="G2024" s="409">
        <v>4</v>
      </c>
      <c r="H2024" s="409">
        <v>1</v>
      </c>
    </row>
    <row r="2025" spans="1:8" x14ac:dyDescent="0.25">
      <c r="A2025" s="409" t="s">
        <v>1685</v>
      </c>
      <c r="B2025" s="409" t="s">
        <v>2498</v>
      </c>
      <c r="C2025" s="409" t="s">
        <v>1646</v>
      </c>
      <c r="D2025" s="409" t="s">
        <v>197</v>
      </c>
      <c r="E2025" s="409">
        <v>102</v>
      </c>
      <c r="F2025" s="409" t="s">
        <v>5513</v>
      </c>
      <c r="G2025" s="409">
        <v>5</v>
      </c>
      <c r="H2025" s="409">
        <v>1</v>
      </c>
    </row>
    <row r="2026" spans="1:8" x14ac:dyDescent="0.25">
      <c r="A2026" s="409" t="s">
        <v>1685</v>
      </c>
      <c r="B2026" s="409" t="s">
        <v>2500</v>
      </c>
      <c r="C2026" s="409" t="s">
        <v>1646</v>
      </c>
      <c r="D2026" s="409" t="s">
        <v>197</v>
      </c>
      <c r="E2026" s="409">
        <v>102</v>
      </c>
      <c r="F2026" s="409" t="s">
        <v>5514</v>
      </c>
      <c r="G2026" s="409">
        <v>5</v>
      </c>
      <c r="H2026" s="409">
        <v>1</v>
      </c>
    </row>
    <row r="2027" spans="1:8" x14ac:dyDescent="0.25">
      <c r="A2027" s="409" t="s">
        <v>1685</v>
      </c>
      <c r="B2027" s="409" t="s">
        <v>2504</v>
      </c>
      <c r="C2027" s="409" t="s">
        <v>1646</v>
      </c>
      <c r="D2027" s="409" t="s">
        <v>197</v>
      </c>
      <c r="E2027" s="409">
        <v>102</v>
      </c>
      <c r="F2027" s="409" t="s">
        <v>5515</v>
      </c>
      <c r="G2027" s="409">
        <v>5</v>
      </c>
      <c r="H2027" s="409">
        <v>1</v>
      </c>
    </row>
    <row r="2028" spans="1:8" x14ac:dyDescent="0.25">
      <c r="A2028" s="409" t="s">
        <v>1685</v>
      </c>
      <c r="B2028" s="409" t="s">
        <v>2505</v>
      </c>
      <c r="C2028" s="409" t="s">
        <v>1646</v>
      </c>
      <c r="D2028" s="409" t="s">
        <v>197</v>
      </c>
      <c r="E2028" s="409">
        <v>102</v>
      </c>
      <c r="F2028" s="409" t="s">
        <v>5516</v>
      </c>
      <c r="G2028" s="409">
        <v>5</v>
      </c>
      <c r="H2028" s="409">
        <v>1</v>
      </c>
    </row>
    <row r="2029" spans="1:8" x14ac:dyDescent="0.25">
      <c r="A2029" s="409" t="s">
        <v>1685</v>
      </c>
      <c r="B2029" s="409" t="s">
        <v>2509</v>
      </c>
      <c r="C2029" s="409" t="s">
        <v>1646</v>
      </c>
      <c r="D2029" s="409" t="s">
        <v>197</v>
      </c>
      <c r="E2029" s="409">
        <v>102</v>
      </c>
      <c r="F2029" s="409" t="s">
        <v>5517</v>
      </c>
      <c r="G2029" s="409">
        <v>5</v>
      </c>
      <c r="H2029" s="409">
        <v>1</v>
      </c>
    </row>
    <row r="2030" spans="1:8" x14ac:dyDescent="0.25">
      <c r="A2030" s="409" t="s">
        <v>1685</v>
      </c>
      <c r="B2030" s="409" t="s">
        <v>2526</v>
      </c>
      <c r="C2030" s="409" t="s">
        <v>1646</v>
      </c>
      <c r="D2030" s="409" t="s">
        <v>197</v>
      </c>
      <c r="E2030" s="409">
        <v>102</v>
      </c>
      <c r="F2030" s="409" t="s">
        <v>5518</v>
      </c>
      <c r="G2030" s="409">
        <v>5</v>
      </c>
      <c r="H2030" s="409">
        <v>1</v>
      </c>
    </row>
    <row r="2031" spans="1:8" x14ac:dyDescent="0.25">
      <c r="A2031" s="409" t="s">
        <v>1685</v>
      </c>
      <c r="B2031" s="409" t="s">
        <v>2527</v>
      </c>
      <c r="C2031" s="409" t="s">
        <v>1646</v>
      </c>
      <c r="D2031" s="409" t="s">
        <v>197</v>
      </c>
      <c r="E2031" s="409">
        <v>102</v>
      </c>
      <c r="F2031" s="409" t="s">
        <v>5519</v>
      </c>
      <c r="G2031" s="409">
        <v>5</v>
      </c>
      <c r="H2031" s="409">
        <v>1</v>
      </c>
    </row>
    <row r="2032" spans="1:8" x14ac:dyDescent="0.25">
      <c r="A2032" s="409" t="s">
        <v>1685</v>
      </c>
      <c r="B2032" s="409" t="s">
        <v>2539</v>
      </c>
      <c r="C2032" s="409" t="s">
        <v>1646</v>
      </c>
      <c r="D2032" s="409" t="s">
        <v>197</v>
      </c>
      <c r="E2032" s="409">
        <v>102</v>
      </c>
      <c r="F2032" s="409" t="s">
        <v>5520</v>
      </c>
      <c r="G2032" s="409">
        <v>5</v>
      </c>
      <c r="H2032" s="409">
        <v>1</v>
      </c>
    </row>
    <row r="2033" spans="1:8" x14ac:dyDescent="0.25">
      <c r="A2033" s="409" t="s">
        <v>1685</v>
      </c>
      <c r="B2033" s="409" t="s">
        <v>2540</v>
      </c>
      <c r="C2033" s="409" t="s">
        <v>1646</v>
      </c>
      <c r="D2033" s="409" t="s">
        <v>197</v>
      </c>
      <c r="E2033" s="409">
        <v>102</v>
      </c>
      <c r="F2033" s="409" t="s">
        <v>5521</v>
      </c>
      <c r="G2033" s="409">
        <v>5</v>
      </c>
      <c r="H2033" s="409">
        <v>1</v>
      </c>
    </row>
    <row r="2034" spans="1:8" x14ac:dyDescent="0.25">
      <c r="A2034" s="409" t="s">
        <v>1685</v>
      </c>
      <c r="B2034" s="409" t="s">
        <v>2542</v>
      </c>
      <c r="C2034" s="409" t="s">
        <v>1646</v>
      </c>
      <c r="D2034" s="409" t="s">
        <v>197</v>
      </c>
      <c r="E2034" s="409">
        <v>102</v>
      </c>
      <c r="F2034" s="409" t="s">
        <v>5522</v>
      </c>
      <c r="G2034" s="409">
        <v>5</v>
      </c>
      <c r="H2034" s="409">
        <v>1</v>
      </c>
    </row>
    <row r="2035" spans="1:8" x14ac:dyDescent="0.25">
      <c r="A2035" s="409" t="s">
        <v>1685</v>
      </c>
      <c r="B2035" s="409" t="s">
        <v>2546</v>
      </c>
      <c r="C2035" s="409" t="s">
        <v>1646</v>
      </c>
      <c r="D2035" s="409" t="s">
        <v>197</v>
      </c>
      <c r="E2035" s="409">
        <v>102</v>
      </c>
      <c r="F2035" s="409" t="s">
        <v>5523</v>
      </c>
      <c r="G2035" s="409">
        <v>5</v>
      </c>
      <c r="H2035" s="409">
        <v>1</v>
      </c>
    </row>
    <row r="2036" spans="1:8" x14ac:dyDescent="0.25">
      <c r="A2036" s="409" t="s">
        <v>1685</v>
      </c>
      <c r="B2036" s="409" t="s">
        <v>2554</v>
      </c>
      <c r="C2036" s="409" t="s">
        <v>1646</v>
      </c>
      <c r="D2036" s="409" t="s">
        <v>197</v>
      </c>
      <c r="E2036" s="409">
        <v>102</v>
      </c>
      <c r="F2036" s="409" t="s">
        <v>5524</v>
      </c>
      <c r="G2036" s="409">
        <v>5</v>
      </c>
      <c r="H2036" s="409">
        <v>1</v>
      </c>
    </row>
    <row r="2037" spans="1:8" x14ac:dyDescent="0.25">
      <c r="A2037" s="409" t="s">
        <v>1685</v>
      </c>
      <c r="B2037" s="409" t="s">
        <v>2560</v>
      </c>
      <c r="C2037" s="409" t="s">
        <v>1646</v>
      </c>
      <c r="D2037" s="409" t="s">
        <v>197</v>
      </c>
      <c r="E2037" s="409">
        <v>102</v>
      </c>
      <c r="F2037" s="409" t="s">
        <v>5525</v>
      </c>
      <c r="G2037" s="409">
        <v>5</v>
      </c>
      <c r="H2037" s="409">
        <v>1</v>
      </c>
    </row>
    <row r="2038" spans="1:8" x14ac:dyDescent="0.25">
      <c r="A2038" s="409" t="s">
        <v>1685</v>
      </c>
      <c r="B2038" s="409" t="s">
        <v>2571</v>
      </c>
      <c r="C2038" s="409" t="s">
        <v>1646</v>
      </c>
      <c r="D2038" s="409" t="s">
        <v>197</v>
      </c>
      <c r="E2038" s="409">
        <v>102</v>
      </c>
      <c r="F2038" s="409" t="s">
        <v>5526</v>
      </c>
      <c r="G2038" s="409">
        <v>5</v>
      </c>
      <c r="H2038" s="409">
        <v>1</v>
      </c>
    </row>
    <row r="2039" spans="1:8" x14ac:dyDescent="0.25">
      <c r="A2039" s="409" t="s">
        <v>1685</v>
      </c>
      <c r="B2039" s="409" t="s">
        <v>2576</v>
      </c>
      <c r="C2039" s="409" t="s">
        <v>1646</v>
      </c>
      <c r="D2039" s="409" t="s">
        <v>197</v>
      </c>
      <c r="E2039" s="409">
        <v>102</v>
      </c>
      <c r="F2039" s="409" t="s">
        <v>5527</v>
      </c>
      <c r="G2039" s="409">
        <v>5</v>
      </c>
      <c r="H2039" s="409">
        <v>1</v>
      </c>
    </row>
    <row r="2040" spans="1:8" x14ac:dyDescent="0.25">
      <c r="A2040" s="409" t="s">
        <v>1685</v>
      </c>
      <c r="B2040" s="409" t="s">
        <v>1865</v>
      </c>
      <c r="C2040" s="409" t="s">
        <v>1646</v>
      </c>
      <c r="D2040" s="409" t="s">
        <v>197</v>
      </c>
      <c r="E2040" s="409">
        <v>102</v>
      </c>
      <c r="F2040" s="409" t="s">
        <v>5528</v>
      </c>
      <c r="G2040" s="409">
        <v>5</v>
      </c>
      <c r="H2040" s="409">
        <v>1</v>
      </c>
    </row>
    <row r="2041" spans="1:8" x14ac:dyDescent="0.25">
      <c r="A2041" s="409" t="s">
        <v>1685</v>
      </c>
      <c r="B2041" s="409" t="s">
        <v>2591</v>
      </c>
      <c r="C2041" s="409" t="s">
        <v>1647</v>
      </c>
      <c r="D2041" s="409" t="s">
        <v>197</v>
      </c>
      <c r="E2041" s="409">
        <v>102</v>
      </c>
      <c r="F2041" s="409" t="s">
        <v>5529</v>
      </c>
      <c r="G2041" s="409">
        <v>6</v>
      </c>
      <c r="H2041" s="409">
        <v>1</v>
      </c>
    </row>
    <row r="2042" spans="1:8" x14ac:dyDescent="0.25">
      <c r="A2042" s="409" t="s">
        <v>1685</v>
      </c>
      <c r="B2042" s="409" t="s">
        <v>2718</v>
      </c>
      <c r="C2042" s="409" t="s">
        <v>2716</v>
      </c>
      <c r="D2042" s="409" t="s">
        <v>197</v>
      </c>
      <c r="E2042" s="409">
        <v>102</v>
      </c>
      <c r="F2042" s="409" t="s">
        <v>5530</v>
      </c>
      <c r="G2042" s="409">
        <v>7</v>
      </c>
      <c r="H2042" s="409">
        <v>1</v>
      </c>
    </row>
    <row r="2043" spans="1:8" x14ac:dyDescent="0.25">
      <c r="A2043" s="409" t="s">
        <v>1685</v>
      </c>
      <c r="B2043" s="409" t="s">
        <v>2725</v>
      </c>
      <c r="C2043" s="409" t="s">
        <v>2716</v>
      </c>
      <c r="D2043" s="409" t="s">
        <v>197</v>
      </c>
      <c r="E2043" s="409">
        <v>102</v>
      </c>
      <c r="F2043" s="409" t="s">
        <v>5531</v>
      </c>
      <c r="G2043" s="409">
        <v>7</v>
      </c>
      <c r="H2043" s="409">
        <v>1</v>
      </c>
    </row>
    <row r="2044" spans="1:8" x14ac:dyDescent="0.25">
      <c r="A2044" s="409" t="s">
        <v>1685</v>
      </c>
      <c r="B2044" s="409" t="s">
        <v>2732</v>
      </c>
      <c r="C2044" s="409" t="s">
        <v>2716</v>
      </c>
      <c r="D2044" s="409" t="s">
        <v>197</v>
      </c>
      <c r="E2044" s="409">
        <v>102</v>
      </c>
      <c r="F2044" s="409" t="s">
        <v>5532</v>
      </c>
      <c r="G2044" s="409">
        <v>7</v>
      </c>
      <c r="H2044" s="409">
        <v>1</v>
      </c>
    </row>
    <row r="2045" spans="1:8" x14ac:dyDescent="0.25">
      <c r="A2045" s="409" t="s">
        <v>1685</v>
      </c>
      <c r="B2045" s="409" t="s">
        <v>2750</v>
      </c>
      <c r="C2045" s="409" t="s">
        <v>2716</v>
      </c>
      <c r="D2045" s="409" t="s">
        <v>197</v>
      </c>
      <c r="E2045" s="409">
        <v>102</v>
      </c>
      <c r="F2045" s="409" t="s">
        <v>5533</v>
      </c>
      <c r="G2045" s="409">
        <v>7</v>
      </c>
      <c r="H2045" s="409">
        <v>1</v>
      </c>
    </row>
    <row r="2046" spans="1:8" x14ac:dyDescent="0.25">
      <c r="A2046" s="409" t="s">
        <v>1685</v>
      </c>
      <c r="B2046" s="409" t="s">
        <v>2758</v>
      </c>
      <c r="C2046" s="409" t="s">
        <v>2716</v>
      </c>
      <c r="D2046" s="409" t="s">
        <v>197</v>
      </c>
      <c r="E2046" s="409">
        <v>102</v>
      </c>
      <c r="F2046" s="409" t="s">
        <v>5534</v>
      </c>
      <c r="G2046" s="409">
        <v>7</v>
      </c>
      <c r="H2046" s="409">
        <v>1</v>
      </c>
    </row>
    <row r="2047" spans="1:8" x14ac:dyDescent="0.25">
      <c r="A2047" s="409" t="s">
        <v>1685</v>
      </c>
      <c r="B2047" s="409" t="s">
        <v>2767</v>
      </c>
      <c r="C2047" s="409" t="s">
        <v>2716</v>
      </c>
      <c r="D2047" s="409" t="s">
        <v>197</v>
      </c>
      <c r="E2047" s="409">
        <v>102</v>
      </c>
      <c r="F2047" s="409" t="s">
        <v>5535</v>
      </c>
      <c r="G2047" s="409">
        <v>7</v>
      </c>
      <c r="H2047" s="409">
        <v>1</v>
      </c>
    </row>
    <row r="2048" spans="1:8" x14ac:dyDescent="0.25">
      <c r="A2048" s="409" t="s">
        <v>1685</v>
      </c>
      <c r="B2048" s="409" t="s">
        <v>2774</v>
      </c>
      <c r="C2048" s="409" t="s">
        <v>2716</v>
      </c>
      <c r="D2048" s="409" t="s">
        <v>197</v>
      </c>
      <c r="E2048" s="409">
        <v>102</v>
      </c>
      <c r="F2048" s="409" t="s">
        <v>5536</v>
      </c>
      <c r="G2048" s="409">
        <v>7</v>
      </c>
      <c r="H2048" s="409">
        <v>1</v>
      </c>
    </row>
    <row r="2049" spans="1:8" x14ac:dyDescent="0.25">
      <c r="A2049" s="409" t="s">
        <v>1685</v>
      </c>
      <c r="B2049" s="409" t="s">
        <v>2815</v>
      </c>
      <c r="C2049" s="409" t="s">
        <v>2716</v>
      </c>
      <c r="D2049" s="409" t="s">
        <v>197</v>
      </c>
      <c r="E2049" s="409">
        <v>102</v>
      </c>
      <c r="F2049" s="409" t="s">
        <v>5537</v>
      </c>
      <c r="G2049" s="409">
        <v>7</v>
      </c>
      <c r="H2049" s="409">
        <v>1</v>
      </c>
    </row>
    <row r="2050" spans="1:8" x14ac:dyDescent="0.25">
      <c r="A2050" s="409" t="s">
        <v>1685</v>
      </c>
      <c r="B2050" s="409" t="s">
        <v>2819</v>
      </c>
      <c r="C2050" s="409" t="s">
        <v>2716</v>
      </c>
      <c r="D2050" s="409" t="s">
        <v>197</v>
      </c>
      <c r="E2050" s="409">
        <v>102</v>
      </c>
      <c r="F2050" s="409" t="s">
        <v>5538</v>
      </c>
      <c r="G2050" s="409">
        <v>7</v>
      </c>
      <c r="H2050" s="409">
        <v>1</v>
      </c>
    </row>
    <row r="2051" spans="1:8" x14ac:dyDescent="0.25">
      <c r="A2051" s="409" t="s">
        <v>1685</v>
      </c>
      <c r="B2051" s="409" t="s">
        <v>2829</v>
      </c>
      <c r="C2051" s="409" t="s">
        <v>2716</v>
      </c>
      <c r="D2051" s="409" t="s">
        <v>197</v>
      </c>
      <c r="E2051" s="409">
        <v>102</v>
      </c>
      <c r="F2051" s="409" t="s">
        <v>5539</v>
      </c>
      <c r="G2051" s="409">
        <v>7</v>
      </c>
      <c r="H2051" s="409">
        <v>1</v>
      </c>
    </row>
    <row r="2052" spans="1:8" x14ac:dyDescent="0.25">
      <c r="A2052" s="409" t="s">
        <v>1685</v>
      </c>
      <c r="B2052" s="409" t="s">
        <v>2831</v>
      </c>
      <c r="C2052" s="409" t="s">
        <v>2716</v>
      </c>
      <c r="D2052" s="409" t="s">
        <v>197</v>
      </c>
      <c r="E2052" s="409">
        <v>102</v>
      </c>
      <c r="F2052" s="409" t="s">
        <v>5540</v>
      </c>
      <c r="G2052" s="409">
        <v>7</v>
      </c>
      <c r="H2052" s="409">
        <v>1</v>
      </c>
    </row>
    <row r="2053" spans="1:8" x14ac:dyDescent="0.25">
      <c r="A2053" s="409" t="s">
        <v>1685</v>
      </c>
      <c r="B2053" s="409" t="s">
        <v>2835</v>
      </c>
      <c r="C2053" s="409" t="s">
        <v>2716</v>
      </c>
      <c r="D2053" s="409" t="s">
        <v>197</v>
      </c>
      <c r="E2053" s="409">
        <v>102</v>
      </c>
      <c r="F2053" s="409" t="s">
        <v>5541</v>
      </c>
      <c r="G2053" s="409">
        <v>7</v>
      </c>
      <c r="H2053" s="409">
        <v>1</v>
      </c>
    </row>
    <row r="2054" spans="1:8" x14ac:dyDescent="0.25">
      <c r="A2054" s="409" t="s">
        <v>1685</v>
      </c>
      <c r="B2054" s="409" t="s">
        <v>2854</v>
      </c>
      <c r="C2054" s="409" t="s">
        <v>2716</v>
      </c>
      <c r="D2054" s="409" t="s">
        <v>197</v>
      </c>
      <c r="E2054" s="409">
        <v>102</v>
      </c>
      <c r="F2054" s="409" t="s">
        <v>5542</v>
      </c>
      <c r="G2054" s="409">
        <v>7</v>
      </c>
      <c r="H2054" s="409">
        <v>1</v>
      </c>
    </row>
    <row r="2055" spans="1:8" x14ac:dyDescent="0.25">
      <c r="A2055" s="409" t="s">
        <v>1685</v>
      </c>
      <c r="B2055" s="409" t="s">
        <v>2861</v>
      </c>
      <c r="C2055" s="409" t="s">
        <v>2716</v>
      </c>
      <c r="D2055" s="409" t="s">
        <v>197</v>
      </c>
      <c r="E2055" s="409">
        <v>102</v>
      </c>
      <c r="F2055" s="409" t="s">
        <v>5543</v>
      </c>
      <c r="G2055" s="409">
        <v>7</v>
      </c>
      <c r="H2055" s="409">
        <v>1</v>
      </c>
    </row>
    <row r="2056" spans="1:8" x14ac:dyDescent="0.25">
      <c r="A2056" s="409" t="s">
        <v>1685</v>
      </c>
      <c r="B2056" s="409" t="s">
        <v>2872</v>
      </c>
      <c r="C2056" s="409" t="s">
        <v>2716</v>
      </c>
      <c r="D2056" s="409" t="s">
        <v>197</v>
      </c>
      <c r="E2056" s="409">
        <v>102</v>
      </c>
      <c r="F2056" s="409" t="s">
        <v>5544</v>
      </c>
      <c r="G2056" s="409">
        <v>7</v>
      </c>
      <c r="H2056" s="409">
        <v>1</v>
      </c>
    </row>
    <row r="2057" spans="1:8" x14ac:dyDescent="0.25">
      <c r="A2057" s="409" t="s">
        <v>1685</v>
      </c>
      <c r="B2057" s="409" t="s">
        <v>2875</v>
      </c>
      <c r="C2057" s="409" t="s">
        <v>2716</v>
      </c>
      <c r="D2057" s="409" t="s">
        <v>197</v>
      </c>
      <c r="E2057" s="409">
        <v>102</v>
      </c>
      <c r="F2057" s="409" t="s">
        <v>5545</v>
      </c>
      <c r="G2057" s="409">
        <v>7</v>
      </c>
      <c r="H2057" s="409">
        <v>1</v>
      </c>
    </row>
    <row r="2058" spans="1:8" x14ac:dyDescent="0.25">
      <c r="A2058" s="409" t="s">
        <v>1685</v>
      </c>
      <c r="B2058" s="409" t="s">
        <v>2887</v>
      </c>
      <c r="C2058" s="409" t="s">
        <v>2716</v>
      </c>
      <c r="D2058" s="409" t="s">
        <v>197</v>
      </c>
      <c r="E2058" s="409">
        <v>102</v>
      </c>
      <c r="F2058" s="409" t="s">
        <v>5546</v>
      </c>
      <c r="G2058" s="409">
        <v>7</v>
      </c>
      <c r="H2058" s="409">
        <v>1</v>
      </c>
    </row>
    <row r="2059" spans="1:8" x14ac:dyDescent="0.25">
      <c r="A2059" s="409" t="s">
        <v>1685</v>
      </c>
      <c r="B2059" s="409" t="s">
        <v>2897</v>
      </c>
      <c r="C2059" s="409" t="s">
        <v>2716</v>
      </c>
      <c r="D2059" s="409" t="s">
        <v>197</v>
      </c>
      <c r="E2059" s="409">
        <v>102</v>
      </c>
      <c r="F2059" s="409" t="s">
        <v>5547</v>
      </c>
      <c r="G2059" s="409">
        <v>7</v>
      </c>
      <c r="H2059" s="409">
        <v>1</v>
      </c>
    </row>
    <row r="2060" spans="1:8" x14ac:dyDescent="0.25">
      <c r="A2060" s="409" t="s">
        <v>1685</v>
      </c>
      <c r="B2060" s="409" t="s">
        <v>2949</v>
      </c>
      <c r="C2060" s="409" t="s">
        <v>2716</v>
      </c>
      <c r="D2060" s="409" t="s">
        <v>197</v>
      </c>
      <c r="E2060" s="409">
        <v>102</v>
      </c>
      <c r="F2060" s="409" t="s">
        <v>5548</v>
      </c>
      <c r="G2060" s="409">
        <v>7</v>
      </c>
      <c r="H2060" s="409">
        <v>1</v>
      </c>
    </row>
    <row r="2061" spans="1:8" x14ac:dyDescent="0.25">
      <c r="A2061" s="409" t="s">
        <v>1685</v>
      </c>
      <c r="B2061" s="409" t="s">
        <v>2996</v>
      </c>
      <c r="C2061" s="409" t="s">
        <v>2716</v>
      </c>
      <c r="D2061" s="409" t="s">
        <v>197</v>
      </c>
      <c r="E2061" s="409">
        <v>102</v>
      </c>
      <c r="F2061" s="409" t="s">
        <v>5549</v>
      </c>
      <c r="G2061" s="409">
        <v>7</v>
      </c>
      <c r="H2061" s="409">
        <v>1</v>
      </c>
    </row>
    <row r="2062" spans="1:8" x14ac:dyDescent="0.25">
      <c r="A2062" s="409" t="s">
        <v>1685</v>
      </c>
      <c r="B2062" s="409" t="s">
        <v>2146</v>
      </c>
      <c r="C2062" s="409" t="s">
        <v>2716</v>
      </c>
      <c r="D2062" s="409" t="s">
        <v>197</v>
      </c>
      <c r="E2062" s="409">
        <v>102</v>
      </c>
      <c r="F2062" s="409" t="s">
        <v>5550</v>
      </c>
      <c r="G2062" s="409">
        <v>7</v>
      </c>
      <c r="H2062" s="409">
        <v>1</v>
      </c>
    </row>
    <row r="2063" spans="1:8" x14ac:dyDescent="0.25">
      <c r="A2063" s="409" t="s">
        <v>1685</v>
      </c>
      <c r="B2063" s="409" t="s">
        <v>3058</v>
      </c>
      <c r="C2063" s="409" t="s">
        <v>3057</v>
      </c>
      <c r="D2063" s="409" t="s">
        <v>197</v>
      </c>
      <c r="E2063" s="409">
        <v>102</v>
      </c>
      <c r="F2063" s="409" t="s">
        <v>5551</v>
      </c>
      <c r="G2063" s="409">
        <v>8</v>
      </c>
      <c r="H2063" s="409">
        <v>1</v>
      </c>
    </row>
    <row r="2064" spans="1:8" x14ac:dyDescent="0.25">
      <c r="A2064" s="409" t="s">
        <v>1685</v>
      </c>
      <c r="B2064" s="409" t="s">
        <v>3060</v>
      </c>
      <c r="C2064" s="409" t="s">
        <v>3057</v>
      </c>
      <c r="D2064" s="409" t="s">
        <v>197</v>
      </c>
      <c r="E2064" s="409">
        <v>102</v>
      </c>
      <c r="F2064" s="409" t="s">
        <v>5552</v>
      </c>
      <c r="G2064" s="409">
        <v>8</v>
      </c>
      <c r="H2064" s="409">
        <v>1</v>
      </c>
    </row>
    <row r="2065" spans="1:8" x14ac:dyDescent="0.25">
      <c r="A2065" s="409" t="s">
        <v>1685</v>
      </c>
      <c r="B2065" s="409" t="s">
        <v>3061</v>
      </c>
      <c r="C2065" s="409" t="s">
        <v>3057</v>
      </c>
      <c r="D2065" s="409" t="s">
        <v>197</v>
      </c>
      <c r="E2065" s="409">
        <v>102</v>
      </c>
      <c r="F2065" s="409" t="s">
        <v>5553</v>
      </c>
      <c r="G2065" s="409">
        <v>8</v>
      </c>
      <c r="H2065" s="409">
        <v>1</v>
      </c>
    </row>
    <row r="2066" spans="1:8" x14ac:dyDescent="0.25">
      <c r="A2066" s="409" t="s">
        <v>1685</v>
      </c>
      <c r="B2066" s="409" t="s">
        <v>3062</v>
      </c>
      <c r="C2066" s="409" t="s">
        <v>3057</v>
      </c>
      <c r="D2066" s="409" t="s">
        <v>197</v>
      </c>
      <c r="E2066" s="409">
        <v>102</v>
      </c>
      <c r="F2066" s="409" t="s">
        <v>5554</v>
      </c>
      <c r="G2066" s="409">
        <v>8</v>
      </c>
      <c r="H2066" s="409">
        <v>1</v>
      </c>
    </row>
    <row r="2067" spans="1:8" x14ac:dyDescent="0.25">
      <c r="A2067" s="409" t="s">
        <v>1685</v>
      </c>
      <c r="B2067" s="409" t="s">
        <v>3071</v>
      </c>
      <c r="C2067" s="409" t="s">
        <v>3057</v>
      </c>
      <c r="D2067" s="409" t="s">
        <v>197</v>
      </c>
      <c r="E2067" s="409">
        <v>102</v>
      </c>
      <c r="F2067" s="409" t="s">
        <v>5555</v>
      </c>
      <c r="G2067" s="409">
        <v>8</v>
      </c>
      <c r="H2067" s="409">
        <v>1</v>
      </c>
    </row>
    <row r="2068" spans="1:8" x14ac:dyDescent="0.25">
      <c r="A2068" s="409" t="s">
        <v>1685</v>
      </c>
      <c r="B2068" s="409" t="s">
        <v>3072</v>
      </c>
      <c r="C2068" s="409" t="s">
        <v>3057</v>
      </c>
      <c r="D2068" s="409" t="s">
        <v>197</v>
      </c>
      <c r="E2068" s="409">
        <v>102</v>
      </c>
      <c r="F2068" s="409" t="s">
        <v>5556</v>
      </c>
      <c r="G2068" s="409">
        <v>8</v>
      </c>
      <c r="H2068" s="409">
        <v>1</v>
      </c>
    </row>
    <row r="2069" spans="1:8" x14ac:dyDescent="0.25">
      <c r="A2069" s="409" t="s">
        <v>1685</v>
      </c>
      <c r="B2069" s="409" t="s">
        <v>3077</v>
      </c>
      <c r="C2069" s="409" t="s">
        <v>3057</v>
      </c>
      <c r="D2069" s="409" t="s">
        <v>197</v>
      </c>
      <c r="E2069" s="409">
        <v>102</v>
      </c>
      <c r="F2069" s="409" t="s">
        <v>5557</v>
      </c>
      <c r="G2069" s="409">
        <v>8</v>
      </c>
      <c r="H2069" s="409">
        <v>1</v>
      </c>
    </row>
    <row r="2070" spans="1:8" x14ac:dyDescent="0.25">
      <c r="A2070" s="409" t="s">
        <v>1685</v>
      </c>
      <c r="B2070" s="409" t="s">
        <v>3080</v>
      </c>
      <c r="C2070" s="409" t="s">
        <v>3057</v>
      </c>
      <c r="D2070" s="409" t="s">
        <v>197</v>
      </c>
      <c r="E2070" s="409">
        <v>102</v>
      </c>
      <c r="F2070" s="409" t="s">
        <v>5558</v>
      </c>
      <c r="G2070" s="409">
        <v>8</v>
      </c>
      <c r="H2070" s="409">
        <v>1</v>
      </c>
    </row>
    <row r="2071" spans="1:8" x14ac:dyDescent="0.25">
      <c r="A2071" s="409" t="s">
        <v>1685</v>
      </c>
      <c r="B2071" s="409" t="s">
        <v>3085</v>
      </c>
      <c r="C2071" s="409" t="s">
        <v>3057</v>
      </c>
      <c r="D2071" s="409" t="s">
        <v>197</v>
      </c>
      <c r="E2071" s="409">
        <v>102</v>
      </c>
      <c r="F2071" s="409" t="s">
        <v>5559</v>
      </c>
      <c r="G2071" s="409">
        <v>8</v>
      </c>
      <c r="H2071" s="409">
        <v>1</v>
      </c>
    </row>
    <row r="2072" spans="1:8" x14ac:dyDescent="0.25">
      <c r="A2072" s="409" t="s">
        <v>1685</v>
      </c>
      <c r="B2072" s="409" t="s">
        <v>3094</v>
      </c>
      <c r="C2072" s="409" t="s">
        <v>3057</v>
      </c>
      <c r="D2072" s="409" t="s">
        <v>197</v>
      </c>
      <c r="E2072" s="409">
        <v>102</v>
      </c>
      <c r="F2072" s="409" t="s">
        <v>5560</v>
      </c>
      <c r="G2072" s="409">
        <v>8</v>
      </c>
      <c r="H2072" s="409">
        <v>1</v>
      </c>
    </row>
    <row r="2073" spans="1:8" x14ac:dyDescent="0.25">
      <c r="A2073" s="409" t="s">
        <v>1685</v>
      </c>
      <c r="B2073" s="409" t="s">
        <v>3102</v>
      </c>
      <c r="C2073" s="409" t="s">
        <v>3057</v>
      </c>
      <c r="D2073" s="409" t="s">
        <v>197</v>
      </c>
      <c r="E2073" s="409">
        <v>102</v>
      </c>
      <c r="F2073" s="409" t="s">
        <v>5561</v>
      </c>
      <c r="G2073" s="409">
        <v>8</v>
      </c>
      <c r="H2073" s="409">
        <v>1</v>
      </c>
    </row>
    <row r="2074" spans="1:8" x14ac:dyDescent="0.25">
      <c r="A2074" s="409" t="s">
        <v>1685</v>
      </c>
      <c r="B2074" s="409" t="s">
        <v>3103</v>
      </c>
      <c r="C2074" s="409" t="s">
        <v>3057</v>
      </c>
      <c r="D2074" s="409" t="s">
        <v>197</v>
      </c>
      <c r="E2074" s="409">
        <v>102</v>
      </c>
      <c r="F2074" s="409" t="s">
        <v>5562</v>
      </c>
      <c r="G2074" s="409">
        <v>8</v>
      </c>
      <c r="H2074" s="409">
        <v>1</v>
      </c>
    </row>
    <row r="2075" spans="1:8" x14ac:dyDescent="0.25">
      <c r="A2075" s="409" t="s">
        <v>1685</v>
      </c>
      <c r="B2075" s="409" t="s">
        <v>3104</v>
      </c>
      <c r="C2075" s="409" t="s">
        <v>3057</v>
      </c>
      <c r="D2075" s="409" t="s">
        <v>197</v>
      </c>
      <c r="E2075" s="409">
        <v>102</v>
      </c>
      <c r="F2075" s="409" t="s">
        <v>5563</v>
      </c>
      <c r="G2075" s="409">
        <v>8</v>
      </c>
      <c r="H2075" s="409">
        <v>1</v>
      </c>
    </row>
    <row r="2076" spans="1:8" x14ac:dyDescent="0.25">
      <c r="A2076" s="409" t="s">
        <v>1685</v>
      </c>
      <c r="B2076" s="409" t="s">
        <v>3124</v>
      </c>
      <c r="C2076" s="409" t="s">
        <v>3057</v>
      </c>
      <c r="D2076" s="409" t="s">
        <v>197</v>
      </c>
      <c r="E2076" s="409">
        <v>102</v>
      </c>
      <c r="F2076" s="409" t="s">
        <v>5564</v>
      </c>
      <c r="G2076" s="409">
        <v>8</v>
      </c>
      <c r="H2076" s="409">
        <v>1</v>
      </c>
    </row>
    <row r="2077" spans="1:8" x14ac:dyDescent="0.25">
      <c r="A2077" s="409" t="s">
        <v>1685</v>
      </c>
      <c r="B2077" s="409" t="s">
        <v>3147</v>
      </c>
      <c r="C2077" s="409" t="s">
        <v>3057</v>
      </c>
      <c r="D2077" s="409" t="s">
        <v>197</v>
      </c>
      <c r="E2077" s="409">
        <v>102</v>
      </c>
      <c r="F2077" s="409" t="s">
        <v>5565</v>
      </c>
      <c r="G2077" s="409">
        <v>8</v>
      </c>
      <c r="H2077" s="409">
        <v>1</v>
      </c>
    </row>
    <row r="2078" spans="1:8" x14ac:dyDescent="0.25">
      <c r="A2078" s="409" t="s">
        <v>1685</v>
      </c>
      <c r="B2078" s="409" t="s">
        <v>3149</v>
      </c>
      <c r="C2078" s="409" t="s">
        <v>3057</v>
      </c>
      <c r="D2078" s="409" t="s">
        <v>197</v>
      </c>
      <c r="E2078" s="409">
        <v>102</v>
      </c>
      <c r="F2078" s="409" t="s">
        <v>5566</v>
      </c>
      <c r="G2078" s="409">
        <v>8</v>
      </c>
      <c r="H2078" s="409">
        <v>1</v>
      </c>
    </row>
    <row r="2079" spans="1:8" x14ac:dyDescent="0.25">
      <c r="A2079" s="409" t="s">
        <v>1685</v>
      </c>
      <c r="B2079" s="409" t="s">
        <v>3156</v>
      </c>
      <c r="C2079" s="409" t="s">
        <v>3057</v>
      </c>
      <c r="D2079" s="409" t="s">
        <v>197</v>
      </c>
      <c r="E2079" s="409">
        <v>102</v>
      </c>
      <c r="F2079" s="409" t="s">
        <v>5567</v>
      </c>
      <c r="G2079" s="409">
        <v>8</v>
      </c>
      <c r="H2079" s="409">
        <v>1</v>
      </c>
    </row>
    <row r="2080" spans="1:8" x14ac:dyDescent="0.25">
      <c r="A2080" s="409" t="s">
        <v>1685</v>
      </c>
      <c r="B2080" s="409" t="s">
        <v>3160</v>
      </c>
      <c r="C2080" s="409" t="s">
        <v>3057</v>
      </c>
      <c r="D2080" s="409" t="s">
        <v>197</v>
      </c>
      <c r="E2080" s="409">
        <v>102</v>
      </c>
      <c r="F2080" s="409" t="s">
        <v>5568</v>
      </c>
      <c r="G2080" s="409">
        <v>8</v>
      </c>
      <c r="H2080" s="409">
        <v>1</v>
      </c>
    </row>
    <row r="2081" spans="1:8" x14ac:dyDescent="0.25">
      <c r="A2081" s="409" t="s">
        <v>1685</v>
      </c>
      <c r="B2081" s="409" t="s">
        <v>235</v>
      </c>
      <c r="C2081" s="409" t="s">
        <v>1649</v>
      </c>
      <c r="D2081" s="409" t="s">
        <v>197</v>
      </c>
      <c r="E2081" s="409">
        <v>102</v>
      </c>
      <c r="F2081" s="409" t="s">
        <v>5569</v>
      </c>
      <c r="G2081" s="409">
        <v>96</v>
      </c>
      <c r="H2081" s="409">
        <v>1</v>
      </c>
    </row>
    <row r="2082" spans="1:8" x14ac:dyDescent="0.25">
      <c r="A2082" s="409" t="s">
        <v>1685</v>
      </c>
      <c r="B2082" s="409" t="s">
        <v>3178</v>
      </c>
      <c r="C2082" s="409" t="s">
        <v>1649</v>
      </c>
      <c r="D2082" s="409" t="s">
        <v>197</v>
      </c>
      <c r="E2082" s="409">
        <v>102</v>
      </c>
      <c r="F2082" s="409" t="s">
        <v>5570</v>
      </c>
      <c r="G2082" s="409">
        <v>96</v>
      </c>
      <c r="H2082" s="409">
        <v>1</v>
      </c>
    </row>
    <row r="2083" spans="1:8" x14ac:dyDescent="0.25">
      <c r="A2083" s="409" t="s">
        <v>1685</v>
      </c>
      <c r="B2083" s="409" t="s">
        <v>3259</v>
      </c>
      <c r="C2083" s="409" t="s">
        <v>1649</v>
      </c>
      <c r="D2083" s="409" t="s">
        <v>197</v>
      </c>
      <c r="E2083" s="409">
        <v>102</v>
      </c>
      <c r="F2083" s="409" t="s">
        <v>5571</v>
      </c>
      <c r="G2083" s="409">
        <v>96</v>
      </c>
      <c r="H2083" s="409">
        <v>1</v>
      </c>
    </row>
    <row r="2084" spans="1:8" x14ac:dyDescent="0.25">
      <c r="A2084" s="409" t="s">
        <v>2720</v>
      </c>
      <c r="B2084" s="409" t="s">
        <v>2721</v>
      </c>
      <c r="C2084" s="409" t="s">
        <v>2716</v>
      </c>
      <c r="D2084" s="409" t="s">
        <v>1676</v>
      </c>
      <c r="E2084" s="409">
        <v>103</v>
      </c>
      <c r="F2084" s="409" t="s">
        <v>5572</v>
      </c>
      <c r="G2084" s="409">
        <v>7</v>
      </c>
      <c r="H2084" s="409">
        <v>2</v>
      </c>
    </row>
    <row r="2085" spans="1:8" x14ac:dyDescent="0.25">
      <c r="A2085" s="409" t="s">
        <v>2720</v>
      </c>
      <c r="B2085" s="409" t="s">
        <v>235</v>
      </c>
      <c r="C2085" s="409" t="s">
        <v>2716</v>
      </c>
      <c r="D2085" s="409" t="s">
        <v>1676</v>
      </c>
      <c r="E2085" s="409">
        <v>103</v>
      </c>
      <c r="F2085" s="409" t="s">
        <v>5573</v>
      </c>
      <c r="G2085" s="409">
        <v>7</v>
      </c>
      <c r="H2085" s="409">
        <v>2</v>
      </c>
    </row>
    <row r="2086" spans="1:8" x14ac:dyDescent="0.25">
      <c r="A2086" s="409" t="s">
        <v>2720</v>
      </c>
      <c r="B2086" s="409" t="s">
        <v>2734</v>
      </c>
      <c r="C2086" s="409" t="s">
        <v>2716</v>
      </c>
      <c r="D2086" s="409" t="s">
        <v>1676</v>
      </c>
      <c r="E2086" s="409">
        <v>103</v>
      </c>
      <c r="F2086" s="409" t="s">
        <v>5574</v>
      </c>
      <c r="G2086" s="409">
        <v>7</v>
      </c>
      <c r="H2086" s="409">
        <v>2</v>
      </c>
    </row>
    <row r="2087" spans="1:8" x14ac:dyDescent="0.25">
      <c r="A2087" s="409" t="s">
        <v>2720</v>
      </c>
      <c r="B2087" s="409" t="s">
        <v>2746</v>
      </c>
      <c r="C2087" s="409" t="s">
        <v>2716</v>
      </c>
      <c r="D2087" s="409" t="s">
        <v>1676</v>
      </c>
      <c r="E2087" s="409">
        <v>103</v>
      </c>
      <c r="F2087" s="409" t="s">
        <v>5575</v>
      </c>
      <c r="G2087" s="409">
        <v>7</v>
      </c>
      <c r="H2087" s="409">
        <v>2</v>
      </c>
    </row>
    <row r="2088" spans="1:8" x14ac:dyDescent="0.25">
      <c r="A2088" s="409" t="s">
        <v>2720</v>
      </c>
      <c r="B2088" s="409" t="s">
        <v>2771</v>
      </c>
      <c r="C2088" s="409" t="s">
        <v>2716</v>
      </c>
      <c r="D2088" s="409" t="s">
        <v>1676</v>
      </c>
      <c r="E2088" s="409">
        <v>103</v>
      </c>
      <c r="F2088" s="409" t="s">
        <v>5576</v>
      </c>
      <c r="G2088" s="409">
        <v>7</v>
      </c>
      <c r="H2088" s="409">
        <v>2</v>
      </c>
    </row>
    <row r="2089" spans="1:8" x14ac:dyDescent="0.25">
      <c r="A2089" s="409" t="s">
        <v>2720</v>
      </c>
      <c r="B2089" s="409" t="s">
        <v>2821</v>
      </c>
      <c r="C2089" s="409" t="s">
        <v>2716</v>
      </c>
      <c r="D2089" s="409" t="s">
        <v>1676</v>
      </c>
      <c r="E2089" s="409">
        <v>103</v>
      </c>
      <c r="F2089" s="409" t="s">
        <v>5577</v>
      </c>
      <c r="G2089" s="409">
        <v>7</v>
      </c>
      <c r="H2089" s="409">
        <v>2</v>
      </c>
    </row>
    <row r="2090" spans="1:8" x14ac:dyDescent="0.25">
      <c r="A2090" s="409" t="s">
        <v>2720</v>
      </c>
      <c r="B2090" s="409" t="s">
        <v>2850</v>
      </c>
      <c r="C2090" s="409" t="s">
        <v>2716</v>
      </c>
      <c r="D2090" s="409" t="s">
        <v>1676</v>
      </c>
      <c r="E2090" s="409">
        <v>103</v>
      </c>
      <c r="F2090" s="409" t="s">
        <v>5578</v>
      </c>
      <c r="G2090" s="409">
        <v>7</v>
      </c>
      <c r="H2090" s="409">
        <v>2</v>
      </c>
    </row>
    <row r="2091" spans="1:8" x14ac:dyDescent="0.25">
      <c r="A2091" s="409" t="s">
        <v>2720</v>
      </c>
      <c r="B2091" s="409" t="s">
        <v>2906</v>
      </c>
      <c r="C2091" s="409" t="s">
        <v>2716</v>
      </c>
      <c r="D2091" s="409" t="s">
        <v>1676</v>
      </c>
      <c r="E2091" s="409">
        <v>103</v>
      </c>
      <c r="F2091" s="409" t="s">
        <v>5579</v>
      </c>
      <c r="G2091" s="409">
        <v>7</v>
      </c>
      <c r="H2091" s="409">
        <v>2</v>
      </c>
    </row>
    <row r="2092" spans="1:8" x14ac:dyDescent="0.25">
      <c r="A2092" s="409" t="s">
        <v>1707</v>
      </c>
      <c r="B2092" s="409" t="s">
        <v>1708</v>
      </c>
      <c r="C2092" s="409" t="s">
        <v>1675</v>
      </c>
      <c r="D2092" s="409" t="s">
        <v>197</v>
      </c>
      <c r="E2092" s="409">
        <v>104</v>
      </c>
      <c r="F2092" s="409" t="s">
        <v>5580</v>
      </c>
      <c r="G2092" s="409">
        <v>1</v>
      </c>
      <c r="H2092" s="409">
        <v>1</v>
      </c>
    </row>
    <row r="2093" spans="1:8" x14ac:dyDescent="0.25">
      <c r="A2093" s="409" t="s">
        <v>1707</v>
      </c>
      <c r="B2093" s="409" t="s">
        <v>1774</v>
      </c>
      <c r="C2093" s="409" t="s">
        <v>1765</v>
      </c>
      <c r="D2093" s="409" t="s">
        <v>197</v>
      </c>
      <c r="E2093" s="409">
        <v>104</v>
      </c>
      <c r="F2093" s="409" t="s">
        <v>5581</v>
      </c>
      <c r="G2093" s="409">
        <v>2</v>
      </c>
      <c r="H2093" s="409">
        <v>1</v>
      </c>
    </row>
    <row r="2094" spans="1:8" x14ac:dyDescent="0.25">
      <c r="A2094" s="409" t="s">
        <v>1707</v>
      </c>
      <c r="B2094" s="409" t="s">
        <v>1836</v>
      </c>
      <c r="C2094" s="409" t="s">
        <v>1765</v>
      </c>
      <c r="D2094" s="409" t="s">
        <v>197</v>
      </c>
      <c r="E2094" s="409">
        <v>104</v>
      </c>
      <c r="F2094" s="409" t="s">
        <v>5582</v>
      </c>
      <c r="G2094" s="409">
        <v>2</v>
      </c>
      <c r="H2094" s="409">
        <v>1</v>
      </c>
    </row>
    <row r="2095" spans="1:8" x14ac:dyDescent="0.25">
      <c r="A2095" s="409" t="s">
        <v>1707</v>
      </c>
      <c r="B2095" s="409" t="s">
        <v>1907</v>
      </c>
      <c r="C2095" s="409" t="s">
        <v>1765</v>
      </c>
      <c r="D2095" s="409" t="s">
        <v>197</v>
      </c>
      <c r="E2095" s="409">
        <v>104</v>
      </c>
      <c r="F2095" s="409" t="s">
        <v>5583</v>
      </c>
      <c r="G2095" s="409">
        <v>2</v>
      </c>
      <c r="H2095" s="409">
        <v>1</v>
      </c>
    </row>
    <row r="2096" spans="1:8" x14ac:dyDescent="0.25">
      <c r="A2096" s="409" t="s">
        <v>1707</v>
      </c>
      <c r="B2096" s="409" t="s">
        <v>1921</v>
      </c>
      <c r="C2096" s="409" t="s">
        <v>1765</v>
      </c>
      <c r="D2096" s="409" t="s">
        <v>197</v>
      </c>
      <c r="E2096" s="409">
        <v>104</v>
      </c>
      <c r="F2096" s="409" t="s">
        <v>5584</v>
      </c>
      <c r="G2096" s="409">
        <v>2</v>
      </c>
      <c r="H2096" s="409">
        <v>1</v>
      </c>
    </row>
    <row r="2097" spans="1:8" x14ac:dyDescent="0.25">
      <c r="A2097" s="409" t="s">
        <v>1707</v>
      </c>
      <c r="B2097" s="409" t="s">
        <v>1933</v>
      </c>
      <c r="C2097" s="409" t="s">
        <v>1765</v>
      </c>
      <c r="D2097" s="409" t="s">
        <v>197</v>
      </c>
      <c r="E2097" s="409">
        <v>104</v>
      </c>
      <c r="F2097" s="409" t="s">
        <v>5585</v>
      </c>
      <c r="G2097" s="409">
        <v>2</v>
      </c>
      <c r="H2097" s="409">
        <v>1</v>
      </c>
    </row>
    <row r="2098" spans="1:8" x14ac:dyDescent="0.25">
      <c r="A2098" s="409" t="s">
        <v>1707</v>
      </c>
      <c r="B2098" s="409" t="s">
        <v>1954</v>
      </c>
      <c r="C2098" s="409" t="s">
        <v>1765</v>
      </c>
      <c r="D2098" s="409" t="s">
        <v>197</v>
      </c>
      <c r="E2098" s="409">
        <v>104</v>
      </c>
      <c r="F2098" s="409" t="s">
        <v>5586</v>
      </c>
      <c r="G2098" s="409">
        <v>2</v>
      </c>
      <c r="H2098" s="409">
        <v>1</v>
      </c>
    </row>
    <row r="2099" spans="1:8" x14ac:dyDescent="0.25">
      <c r="A2099" s="409" t="s">
        <v>1707</v>
      </c>
      <c r="B2099" s="409" t="s">
        <v>1968</v>
      </c>
      <c r="C2099" s="409" t="s">
        <v>1652</v>
      </c>
      <c r="D2099" s="409" t="s">
        <v>197</v>
      </c>
      <c r="E2099" s="409">
        <v>104</v>
      </c>
      <c r="F2099" s="409" t="s">
        <v>5587</v>
      </c>
      <c r="G2099" s="409">
        <v>3</v>
      </c>
      <c r="H2099" s="409">
        <v>1</v>
      </c>
    </row>
    <row r="2100" spans="1:8" x14ac:dyDescent="0.25">
      <c r="A2100" s="409" t="s">
        <v>1707</v>
      </c>
      <c r="B2100" s="409" t="s">
        <v>1971</v>
      </c>
      <c r="C2100" s="409" t="s">
        <v>1652</v>
      </c>
      <c r="D2100" s="409" t="s">
        <v>197</v>
      </c>
      <c r="E2100" s="409">
        <v>104</v>
      </c>
      <c r="F2100" s="409" t="s">
        <v>5588</v>
      </c>
      <c r="G2100" s="409">
        <v>3</v>
      </c>
      <c r="H2100" s="409">
        <v>1</v>
      </c>
    </row>
    <row r="2101" spans="1:8" x14ac:dyDescent="0.25">
      <c r="A2101" s="409" t="s">
        <v>1707</v>
      </c>
      <c r="B2101" s="409" t="s">
        <v>2002</v>
      </c>
      <c r="C2101" s="409" t="s">
        <v>1652</v>
      </c>
      <c r="D2101" s="409" t="s">
        <v>197</v>
      </c>
      <c r="E2101" s="409">
        <v>104</v>
      </c>
      <c r="F2101" s="409" t="s">
        <v>5589</v>
      </c>
      <c r="G2101" s="409">
        <v>3</v>
      </c>
      <c r="H2101" s="409">
        <v>1</v>
      </c>
    </row>
    <row r="2102" spans="1:8" x14ac:dyDescent="0.25">
      <c r="A2102" s="409" t="s">
        <v>1707</v>
      </c>
      <c r="B2102" s="409" t="s">
        <v>2031</v>
      </c>
      <c r="C2102" s="409" t="s">
        <v>1652</v>
      </c>
      <c r="D2102" s="409" t="s">
        <v>197</v>
      </c>
      <c r="E2102" s="409">
        <v>104</v>
      </c>
      <c r="F2102" s="409" t="s">
        <v>5590</v>
      </c>
      <c r="G2102" s="409">
        <v>3</v>
      </c>
      <c r="H2102" s="409">
        <v>1</v>
      </c>
    </row>
    <row r="2103" spans="1:8" x14ac:dyDescent="0.25">
      <c r="A2103" s="409" t="s">
        <v>1707</v>
      </c>
      <c r="B2103" s="409">
        <v>181</v>
      </c>
      <c r="C2103" s="409" t="s">
        <v>1652</v>
      </c>
      <c r="D2103" s="409" t="s">
        <v>197</v>
      </c>
      <c r="E2103" s="409">
        <v>104</v>
      </c>
      <c r="F2103" s="409" t="s">
        <v>5591</v>
      </c>
      <c r="G2103" s="409">
        <v>3</v>
      </c>
      <c r="H2103" s="409">
        <v>1</v>
      </c>
    </row>
    <row r="2104" spans="1:8" x14ac:dyDescent="0.25">
      <c r="A2104" s="409" t="s">
        <v>1707</v>
      </c>
      <c r="B2104" s="409" t="s">
        <v>2167</v>
      </c>
      <c r="C2104" s="409" t="s">
        <v>1652</v>
      </c>
      <c r="D2104" s="409" t="s">
        <v>197</v>
      </c>
      <c r="E2104" s="409">
        <v>104</v>
      </c>
      <c r="F2104" s="409" t="s">
        <v>5592</v>
      </c>
      <c r="G2104" s="409">
        <v>3</v>
      </c>
      <c r="H2104" s="409">
        <v>1</v>
      </c>
    </row>
    <row r="2105" spans="1:8" x14ac:dyDescent="0.25">
      <c r="A2105" s="409" t="s">
        <v>1707</v>
      </c>
      <c r="B2105" s="409" t="s">
        <v>2171</v>
      </c>
      <c r="C2105" s="409" t="s">
        <v>1652</v>
      </c>
      <c r="D2105" s="409" t="s">
        <v>197</v>
      </c>
      <c r="E2105" s="409">
        <v>104</v>
      </c>
      <c r="F2105" s="409" t="s">
        <v>5593</v>
      </c>
      <c r="G2105" s="409">
        <v>3</v>
      </c>
      <c r="H2105" s="409">
        <v>1</v>
      </c>
    </row>
    <row r="2106" spans="1:8" x14ac:dyDescent="0.25">
      <c r="A2106" s="409" t="s">
        <v>1707</v>
      </c>
      <c r="B2106" s="409" t="s">
        <v>2191</v>
      </c>
      <c r="C2106" s="409" t="s">
        <v>1649</v>
      </c>
      <c r="D2106" s="409" t="s">
        <v>197</v>
      </c>
      <c r="E2106" s="409">
        <v>104</v>
      </c>
      <c r="F2106" s="409" t="s">
        <v>5594</v>
      </c>
      <c r="G2106" s="409">
        <v>96</v>
      </c>
      <c r="H2106" s="409">
        <v>1</v>
      </c>
    </row>
    <row r="2107" spans="1:8" x14ac:dyDescent="0.25">
      <c r="A2107" s="409" t="s">
        <v>1707</v>
      </c>
      <c r="B2107" s="409" t="s">
        <v>2204</v>
      </c>
      <c r="C2107" s="409" t="s">
        <v>1649</v>
      </c>
      <c r="D2107" s="409" t="s">
        <v>197</v>
      </c>
      <c r="E2107" s="409">
        <v>104</v>
      </c>
      <c r="F2107" s="409" t="s">
        <v>5595</v>
      </c>
      <c r="G2107" s="409">
        <v>96</v>
      </c>
      <c r="H2107" s="409">
        <v>1</v>
      </c>
    </row>
    <row r="2108" spans="1:8" x14ac:dyDescent="0.25">
      <c r="A2108" s="409" t="s">
        <v>1707</v>
      </c>
      <c r="B2108" s="409" t="s">
        <v>2274</v>
      </c>
      <c r="C2108" s="409" t="s">
        <v>1649</v>
      </c>
      <c r="D2108" s="409" t="s">
        <v>197</v>
      </c>
      <c r="E2108" s="409">
        <v>104</v>
      </c>
      <c r="F2108" s="409" t="s">
        <v>5596</v>
      </c>
      <c r="G2108" s="409">
        <v>96</v>
      </c>
      <c r="H2108" s="409">
        <v>1</v>
      </c>
    </row>
    <row r="2109" spans="1:8" x14ac:dyDescent="0.25">
      <c r="A2109" s="409" t="s">
        <v>1707</v>
      </c>
      <c r="B2109" s="409" t="s">
        <v>2324</v>
      </c>
      <c r="C2109" s="409" t="s">
        <v>1645</v>
      </c>
      <c r="D2109" s="409" t="s">
        <v>197</v>
      </c>
      <c r="E2109" s="409">
        <v>104</v>
      </c>
      <c r="F2109" s="409" t="s">
        <v>5597</v>
      </c>
      <c r="G2109" s="409">
        <v>4</v>
      </c>
      <c r="H2109" s="409">
        <v>1</v>
      </c>
    </row>
    <row r="2110" spans="1:8" x14ac:dyDescent="0.25">
      <c r="A2110" s="409" t="s">
        <v>1707</v>
      </c>
      <c r="B2110" s="409" t="s">
        <v>2336</v>
      </c>
      <c r="C2110" s="409" t="s">
        <v>1645</v>
      </c>
      <c r="D2110" s="409" t="s">
        <v>197</v>
      </c>
      <c r="E2110" s="409">
        <v>104</v>
      </c>
      <c r="F2110" s="409" t="s">
        <v>5598</v>
      </c>
      <c r="G2110" s="409">
        <v>4</v>
      </c>
      <c r="H2110" s="409">
        <v>1</v>
      </c>
    </row>
    <row r="2111" spans="1:8" x14ac:dyDescent="0.25">
      <c r="A2111" s="409" t="s">
        <v>1707</v>
      </c>
      <c r="B2111" s="409" t="s">
        <v>2362</v>
      </c>
      <c r="C2111" s="409" t="s">
        <v>1645</v>
      </c>
      <c r="D2111" s="409" t="s">
        <v>197</v>
      </c>
      <c r="E2111" s="409">
        <v>104</v>
      </c>
      <c r="F2111" s="409" t="s">
        <v>5599</v>
      </c>
      <c r="G2111" s="409">
        <v>4</v>
      </c>
      <c r="H2111" s="409">
        <v>1</v>
      </c>
    </row>
    <row r="2112" spans="1:8" x14ac:dyDescent="0.25">
      <c r="A2112" s="409" t="s">
        <v>1707</v>
      </c>
      <c r="B2112" s="409" t="s">
        <v>2393</v>
      </c>
      <c r="C2112" s="409" t="s">
        <v>1645</v>
      </c>
      <c r="D2112" s="409" t="s">
        <v>197</v>
      </c>
      <c r="E2112" s="409">
        <v>104</v>
      </c>
      <c r="F2112" s="409" t="s">
        <v>5600</v>
      </c>
      <c r="G2112" s="409">
        <v>4</v>
      </c>
      <c r="H2112" s="409">
        <v>1</v>
      </c>
    </row>
    <row r="2113" spans="1:8" x14ac:dyDescent="0.25">
      <c r="A2113" s="409" t="s">
        <v>1707</v>
      </c>
      <c r="B2113" s="409" t="s">
        <v>2638</v>
      </c>
      <c r="C2113" s="409" t="s">
        <v>1646</v>
      </c>
      <c r="D2113" s="409" t="s">
        <v>197</v>
      </c>
      <c r="E2113" s="409">
        <v>104</v>
      </c>
      <c r="F2113" s="409" t="s">
        <v>5601</v>
      </c>
      <c r="G2113" s="409">
        <v>5</v>
      </c>
      <c r="H2113" s="409">
        <v>1</v>
      </c>
    </row>
    <row r="2114" spans="1:8" x14ac:dyDescent="0.25">
      <c r="A2114" s="409" t="s">
        <v>1707</v>
      </c>
      <c r="B2114" s="409" t="s">
        <v>2639</v>
      </c>
      <c r="C2114" s="409" t="s">
        <v>1646</v>
      </c>
      <c r="D2114" s="409" t="s">
        <v>197</v>
      </c>
      <c r="E2114" s="409">
        <v>104</v>
      </c>
      <c r="F2114" s="409" t="s">
        <v>5602</v>
      </c>
      <c r="G2114" s="409">
        <v>5</v>
      </c>
      <c r="H2114" s="409">
        <v>1</v>
      </c>
    </row>
    <row r="2115" spans="1:8" x14ac:dyDescent="0.25">
      <c r="A2115" s="409" t="s">
        <v>1707</v>
      </c>
      <c r="B2115" s="409" t="s">
        <v>2658</v>
      </c>
      <c r="C2115" s="409" t="s">
        <v>1647</v>
      </c>
      <c r="D2115" s="409" t="s">
        <v>197</v>
      </c>
      <c r="E2115" s="409">
        <v>104</v>
      </c>
      <c r="F2115" s="409" t="s">
        <v>5603</v>
      </c>
      <c r="G2115" s="409">
        <v>6</v>
      </c>
      <c r="H2115" s="409">
        <v>1</v>
      </c>
    </row>
    <row r="2116" spans="1:8" x14ac:dyDescent="0.25">
      <c r="A2116" s="409" t="s">
        <v>1707</v>
      </c>
      <c r="B2116" s="409" t="s">
        <v>2733</v>
      </c>
      <c r="C2116" s="409" t="s">
        <v>2716</v>
      </c>
      <c r="D2116" s="409" t="s">
        <v>197</v>
      </c>
      <c r="E2116" s="409">
        <v>104</v>
      </c>
      <c r="F2116" s="409" t="s">
        <v>5604</v>
      </c>
      <c r="G2116" s="409">
        <v>7</v>
      </c>
      <c r="H2116" s="409">
        <v>1</v>
      </c>
    </row>
    <row r="2117" spans="1:8" x14ac:dyDescent="0.25">
      <c r="A2117" s="409" t="s">
        <v>1707</v>
      </c>
      <c r="B2117" s="409" t="s">
        <v>2743</v>
      </c>
      <c r="C2117" s="409" t="s">
        <v>2716</v>
      </c>
      <c r="D2117" s="409" t="s">
        <v>197</v>
      </c>
      <c r="E2117" s="409">
        <v>104</v>
      </c>
      <c r="F2117" s="409" t="s">
        <v>5605</v>
      </c>
      <c r="G2117" s="409">
        <v>7</v>
      </c>
      <c r="H2117" s="409">
        <v>1</v>
      </c>
    </row>
    <row r="2118" spans="1:8" x14ac:dyDescent="0.25">
      <c r="A2118" s="409" t="s">
        <v>1707</v>
      </c>
      <c r="B2118" s="409" t="s">
        <v>2792</v>
      </c>
      <c r="C2118" s="409" t="s">
        <v>2716</v>
      </c>
      <c r="D2118" s="409" t="s">
        <v>197</v>
      </c>
      <c r="E2118" s="409">
        <v>104</v>
      </c>
      <c r="F2118" s="409" t="s">
        <v>5606</v>
      </c>
      <c r="G2118" s="409">
        <v>7</v>
      </c>
      <c r="H2118" s="409">
        <v>1</v>
      </c>
    </row>
    <row r="2119" spans="1:8" x14ac:dyDescent="0.25">
      <c r="A2119" s="409" t="s">
        <v>1707</v>
      </c>
      <c r="B2119" s="409" t="s">
        <v>2882</v>
      </c>
      <c r="C2119" s="409" t="s">
        <v>2716</v>
      </c>
      <c r="D2119" s="409" t="s">
        <v>197</v>
      </c>
      <c r="E2119" s="409">
        <v>104</v>
      </c>
      <c r="F2119" s="409" t="s">
        <v>5607</v>
      </c>
      <c r="G2119" s="409">
        <v>7</v>
      </c>
      <c r="H2119" s="409">
        <v>1</v>
      </c>
    </row>
    <row r="2120" spans="1:8" x14ac:dyDescent="0.25">
      <c r="A2120" s="409" t="s">
        <v>1707</v>
      </c>
      <c r="B2120" s="409" t="s">
        <v>2936</v>
      </c>
      <c r="C2120" s="409" t="s">
        <v>2716</v>
      </c>
      <c r="D2120" s="409" t="s">
        <v>197</v>
      </c>
      <c r="E2120" s="409">
        <v>104</v>
      </c>
      <c r="F2120" s="409" t="s">
        <v>5608</v>
      </c>
      <c r="G2120" s="409">
        <v>7</v>
      </c>
      <c r="H2120" s="409">
        <v>1</v>
      </c>
    </row>
    <row r="2121" spans="1:8" x14ac:dyDescent="0.25">
      <c r="A2121" s="409" t="s">
        <v>1707</v>
      </c>
      <c r="B2121" s="409" t="s">
        <v>2963</v>
      </c>
      <c r="C2121" s="409" t="s">
        <v>2716</v>
      </c>
      <c r="D2121" s="409" t="s">
        <v>197</v>
      </c>
      <c r="E2121" s="409">
        <v>104</v>
      </c>
      <c r="F2121" s="409" t="s">
        <v>5609</v>
      </c>
      <c r="G2121" s="409">
        <v>7</v>
      </c>
      <c r="H2121" s="409">
        <v>1</v>
      </c>
    </row>
    <row r="2122" spans="1:8" x14ac:dyDescent="0.25">
      <c r="A2122" s="409" t="s">
        <v>1707</v>
      </c>
      <c r="B2122" s="409" t="s">
        <v>3043</v>
      </c>
      <c r="C2122" s="409" t="s">
        <v>2716</v>
      </c>
      <c r="D2122" s="409" t="s">
        <v>197</v>
      </c>
      <c r="E2122" s="409">
        <v>104</v>
      </c>
      <c r="F2122" s="409" t="s">
        <v>5610</v>
      </c>
      <c r="G2122" s="409">
        <v>7</v>
      </c>
      <c r="H2122" s="409">
        <v>1</v>
      </c>
    </row>
    <row r="2123" spans="1:8" x14ac:dyDescent="0.25">
      <c r="A2123" s="409" t="s">
        <v>1707</v>
      </c>
      <c r="B2123" s="409" t="s">
        <v>3068</v>
      </c>
      <c r="C2123" s="409" t="s">
        <v>3057</v>
      </c>
      <c r="D2123" s="409" t="s">
        <v>197</v>
      </c>
      <c r="E2123" s="409">
        <v>104</v>
      </c>
      <c r="F2123" s="409" t="s">
        <v>5611</v>
      </c>
      <c r="G2123" s="409">
        <v>8</v>
      </c>
      <c r="H2123" s="409">
        <v>1</v>
      </c>
    </row>
    <row r="2124" spans="1:8" x14ac:dyDescent="0.25">
      <c r="A2124" s="409" t="s">
        <v>1707</v>
      </c>
      <c r="B2124" s="409" t="s">
        <v>3070</v>
      </c>
      <c r="C2124" s="409" t="s">
        <v>3057</v>
      </c>
      <c r="D2124" s="409" t="s">
        <v>197</v>
      </c>
      <c r="E2124" s="409">
        <v>104</v>
      </c>
      <c r="F2124" s="409" t="s">
        <v>5612</v>
      </c>
      <c r="G2124" s="409">
        <v>8</v>
      </c>
      <c r="H2124" s="409">
        <v>1</v>
      </c>
    </row>
    <row r="2125" spans="1:8" x14ac:dyDescent="0.25">
      <c r="A2125" s="409" t="s">
        <v>1707</v>
      </c>
      <c r="B2125" s="409" t="s">
        <v>3073</v>
      </c>
      <c r="C2125" s="409" t="s">
        <v>3057</v>
      </c>
      <c r="D2125" s="409" t="s">
        <v>197</v>
      </c>
      <c r="E2125" s="409">
        <v>104</v>
      </c>
      <c r="F2125" s="409" t="s">
        <v>5613</v>
      </c>
      <c r="G2125" s="409">
        <v>8</v>
      </c>
      <c r="H2125" s="409">
        <v>1</v>
      </c>
    </row>
    <row r="2126" spans="1:8" x14ac:dyDescent="0.25">
      <c r="A2126" s="409" t="s">
        <v>1707</v>
      </c>
      <c r="B2126" s="409" t="s">
        <v>235</v>
      </c>
      <c r="C2126" s="409" t="s">
        <v>1649</v>
      </c>
      <c r="D2126" s="409" t="s">
        <v>197</v>
      </c>
      <c r="E2126" s="409">
        <v>104</v>
      </c>
      <c r="F2126" s="409" t="s">
        <v>5614</v>
      </c>
      <c r="G2126" s="409">
        <v>96</v>
      </c>
      <c r="H2126" s="409">
        <v>1</v>
      </c>
    </row>
    <row r="2127" spans="1:8" x14ac:dyDescent="0.25">
      <c r="A2127" s="409" t="s">
        <v>2007</v>
      </c>
      <c r="B2127" s="409" t="s">
        <v>2008</v>
      </c>
      <c r="C2127" s="409" t="s">
        <v>1652</v>
      </c>
      <c r="D2127" s="409" t="s">
        <v>197</v>
      </c>
      <c r="E2127" s="409">
        <v>105</v>
      </c>
      <c r="F2127" s="409" t="s">
        <v>5615</v>
      </c>
      <c r="G2127" s="409">
        <v>3</v>
      </c>
      <c r="H2127" s="409">
        <v>1</v>
      </c>
    </row>
    <row r="2128" spans="1:8" x14ac:dyDescent="0.25">
      <c r="A2128" s="409" t="s">
        <v>2007</v>
      </c>
      <c r="B2128" s="409" t="s">
        <v>2024</v>
      </c>
      <c r="C2128" s="409" t="s">
        <v>1652</v>
      </c>
      <c r="D2128" s="409" t="s">
        <v>197</v>
      </c>
      <c r="E2128" s="409">
        <v>105</v>
      </c>
      <c r="F2128" s="409" t="s">
        <v>5616</v>
      </c>
      <c r="G2128" s="409">
        <v>3</v>
      </c>
      <c r="H2128" s="409">
        <v>1</v>
      </c>
    </row>
    <row r="2129" spans="1:8" x14ac:dyDescent="0.25">
      <c r="A2129" s="409" t="s">
        <v>2007</v>
      </c>
      <c r="B2129" s="409" t="s">
        <v>359</v>
      </c>
      <c r="C2129" s="409" t="s">
        <v>1652</v>
      </c>
      <c r="D2129" s="409" t="s">
        <v>197</v>
      </c>
      <c r="E2129" s="409">
        <v>105</v>
      </c>
      <c r="F2129" s="409" t="s">
        <v>5617</v>
      </c>
      <c r="G2129" s="409">
        <v>3</v>
      </c>
      <c r="H2129" s="409">
        <v>1</v>
      </c>
    </row>
    <row r="2130" spans="1:8" x14ac:dyDescent="0.25">
      <c r="A2130" s="409" t="s">
        <v>2007</v>
      </c>
      <c r="B2130" s="409" t="s">
        <v>364</v>
      </c>
      <c r="C2130" s="409" t="s">
        <v>1649</v>
      </c>
      <c r="D2130" s="409" t="s">
        <v>197</v>
      </c>
      <c r="E2130" s="409">
        <v>105</v>
      </c>
      <c r="F2130" s="409" t="s">
        <v>5618</v>
      </c>
      <c r="G2130" s="409">
        <v>96</v>
      </c>
      <c r="H2130" s="409">
        <v>1</v>
      </c>
    </row>
    <row r="2131" spans="1:8" x14ac:dyDescent="0.25">
      <c r="A2131" s="409" t="s">
        <v>2007</v>
      </c>
      <c r="B2131" s="409" t="s">
        <v>366</v>
      </c>
      <c r="C2131" s="409" t="s">
        <v>1645</v>
      </c>
      <c r="D2131" s="409" t="s">
        <v>197</v>
      </c>
      <c r="E2131" s="409">
        <v>105</v>
      </c>
      <c r="F2131" s="409" t="s">
        <v>5619</v>
      </c>
      <c r="G2131" s="409">
        <v>4</v>
      </c>
      <c r="H2131" s="409">
        <v>1</v>
      </c>
    </row>
    <row r="2132" spans="1:8" x14ac:dyDescent="0.25">
      <c r="A2132" s="409" t="s">
        <v>2007</v>
      </c>
      <c r="B2132" s="409" t="s">
        <v>365</v>
      </c>
      <c r="C2132" s="409" t="s">
        <v>1645</v>
      </c>
      <c r="D2132" s="409" t="s">
        <v>197</v>
      </c>
      <c r="E2132" s="409">
        <v>105</v>
      </c>
      <c r="F2132" s="409" t="s">
        <v>5620</v>
      </c>
      <c r="G2132" s="409">
        <v>4</v>
      </c>
      <c r="H2132" s="409">
        <v>1</v>
      </c>
    </row>
    <row r="2133" spans="1:8" x14ac:dyDescent="0.25">
      <c r="A2133" s="409" t="s">
        <v>2007</v>
      </c>
      <c r="B2133" s="409" t="s">
        <v>2367</v>
      </c>
      <c r="C2133" s="409" t="s">
        <v>1645</v>
      </c>
      <c r="D2133" s="409" t="s">
        <v>197</v>
      </c>
      <c r="E2133" s="409">
        <v>105</v>
      </c>
      <c r="F2133" s="409" t="s">
        <v>5621</v>
      </c>
      <c r="G2133" s="409">
        <v>4</v>
      </c>
      <c r="H2133" s="409">
        <v>1</v>
      </c>
    </row>
    <row r="2134" spans="1:8" x14ac:dyDescent="0.25">
      <c r="A2134" s="409" t="s">
        <v>2007</v>
      </c>
      <c r="B2134" s="409" t="s">
        <v>369</v>
      </c>
      <c r="C2134" s="409" t="s">
        <v>1645</v>
      </c>
      <c r="D2134" s="409" t="s">
        <v>197</v>
      </c>
      <c r="E2134" s="409">
        <v>105</v>
      </c>
      <c r="F2134" s="409" t="s">
        <v>5622</v>
      </c>
      <c r="G2134" s="409">
        <v>4</v>
      </c>
      <c r="H2134" s="409">
        <v>1</v>
      </c>
    </row>
    <row r="2135" spans="1:8" x14ac:dyDescent="0.25">
      <c r="A2135" s="409" t="s">
        <v>2007</v>
      </c>
      <c r="B2135" s="409" t="s">
        <v>370</v>
      </c>
      <c r="C2135" s="409" t="s">
        <v>1645</v>
      </c>
      <c r="D2135" s="409" t="s">
        <v>197</v>
      </c>
      <c r="E2135" s="409">
        <v>105</v>
      </c>
      <c r="F2135" s="409" t="s">
        <v>5623</v>
      </c>
      <c r="G2135" s="409">
        <v>4</v>
      </c>
      <c r="H2135" s="409">
        <v>1</v>
      </c>
    </row>
    <row r="2136" spans="1:8" x14ac:dyDescent="0.25">
      <c r="A2136" s="409" t="s">
        <v>2007</v>
      </c>
      <c r="B2136" s="409" t="s">
        <v>371</v>
      </c>
      <c r="C2136" s="409" t="s">
        <v>1645</v>
      </c>
      <c r="D2136" s="409" t="s">
        <v>197</v>
      </c>
      <c r="E2136" s="409">
        <v>105</v>
      </c>
      <c r="F2136" s="409" t="s">
        <v>5624</v>
      </c>
      <c r="G2136" s="409">
        <v>4</v>
      </c>
      <c r="H2136" s="409">
        <v>1</v>
      </c>
    </row>
    <row r="2137" spans="1:8" x14ac:dyDescent="0.25">
      <c r="A2137" s="409" t="s">
        <v>2007</v>
      </c>
      <c r="B2137" s="409" t="s">
        <v>2437</v>
      </c>
      <c r="C2137" s="409" t="s">
        <v>1645</v>
      </c>
      <c r="D2137" s="409" t="s">
        <v>197</v>
      </c>
      <c r="E2137" s="409">
        <v>105</v>
      </c>
      <c r="F2137" s="409" t="s">
        <v>5625</v>
      </c>
      <c r="G2137" s="409">
        <v>4</v>
      </c>
      <c r="H2137" s="409">
        <v>1</v>
      </c>
    </row>
    <row r="2138" spans="1:8" x14ac:dyDescent="0.25">
      <c r="A2138" s="409" t="s">
        <v>2007</v>
      </c>
      <c r="B2138" s="409" t="s">
        <v>375</v>
      </c>
      <c r="C2138" s="409" t="s">
        <v>1646</v>
      </c>
      <c r="D2138" s="409" t="s">
        <v>197</v>
      </c>
      <c r="E2138" s="409">
        <v>105</v>
      </c>
      <c r="F2138" s="409" t="s">
        <v>5626</v>
      </c>
      <c r="G2138" s="409">
        <v>5</v>
      </c>
      <c r="H2138" s="409">
        <v>1</v>
      </c>
    </row>
    <row r="2139" spans="1:8" x14ac:dyDescent="0.25">
      <c r="A2139" s="409" t="s">
        <v>2007</v>
      </c>
      <c r="B2139" s="409" t="s">
        <v>367</v>
      </c>
      <c r="C2139" s="409" t="s">
        <v>1646</v>
      </c>
      <c r="D2139" s="409" t="s">
        <v>197</v>
      </c>
      <c r="E2139" s="409">
        <v>105</v>
      </c>
      <c r="F2139" s="409" t="s">
        <v>5627</v>
      </c>
      <c r="G2139" s="409">
        <v>5</v>
      </c>
      <c r="H2139" s="409">
        <v>1</v>
      </c>
    </row>
    <row r="2140" spans="1:8" x14ac:dyDescent="0.25">
      <c r="A2140" s="409" t="s">
        <v>2007</v>
      </c>
      <c r="B2140" s="409" t="s">
        <v>2514</v>
      </c>
      <c r="C2140" s="409" t="s">
        <v>1646</v>
      </c>
      <c r="D2140" s="409" t="s">
        <v>197</v>
      </c>
      <c r="E2140" s="409">
        <v>105</v>
      </c>
      <c r="F2140" s="409" t="s">
        <v>5628</v>
      </c>
      <c r="G2140" s="409">
        <v>5</v>
      </c>
      <c r="H2140" s="409">
        <v>1</v>
      </c>
    </row>
    <row r="2141" spans="1:8" x14ac:dyDescent="0.25">
      <c r="A2141" s="409" t="s">
        <v>2007</v>
      </c>
      <c r="B2141" s="409" t="s">
        <v>2516</v>
      </c>
      <c r="C2141" s="409" t="s">
        <v>1646</v>
      </c>
      <c r="D2141" s="409" t="s">
        <v>197</v>
      </c>
      <c r="E2141" s="409">
        <v>105</v>
      </c>
      <c r="F2141" s="409" t="s">
        <v>5629</v>
      </c>
      <c r="G2141" s="409">
        <v>5</v>
      </c>
      <c r="H2141" s="409">
        <v>1</v>
      </c>
    </row>
    <row r="2142" spans="1:8" x14ac:dyDescent="0.25">
      <c r="A2142" s="409" t="s">
        <v>2007</v>
      </c>
      <c r="B2142" s="409" t="s">
        <v>2530</v>
      </c>
      <c r="C2142" s="409" t="s">
        <v>1646</v>
      </c>
      <c r="D2142" s="409" t="s">
        <v>197</v>
      </c>
      <c r="E2142" s="409">
        <v>105</v>
      </c>
      <c r="F2142" s="409" t="s">
        <v>5630</v>
      </c>
      <c r="G2142" s="409">
        <v>5</v>
      </c>
      <c r="H2142" s="409">
        <v>1</v>
      </c>
    </row>
    <row r="2143" spans="1:8" x14ac:dyDescent="0.25">
      <c r="A2143" s="409" t="s">
        <v>2007</v>
      </c>
      <c r="B2143" s="409" t="s">
        <v>372</v>
      </c>
      <c r="C2143" s="409" t="s">
        <v>1646</v>
      </c>
      <c r="D2143" s="409" t="s">
        <v>197</v>
      </c>
      <c r="E2143" s="409">
        <v>105</v>
      </c>
      <c r="F2143" s="409" t="s">
        <v>5631</v>
      </c>
      <c r="G2143" s="409">
        <v>5</v>
      </c>
      <c r="H2143" s="409">
        <v>1</v>
      </c>
    </row>
    <row r="2144" spans="1:8" x14ac:dyDescent="0.25">
      <c r="A2144" s="409" t="s">
        <v>2007</v>
      </c>
      <c r="B2144" s="409" t="s">
        <v>2544</v>
      </c>
      <c r="C2144" s="409" t="s">
        <v>1646</v>
      </c>
      <c r="D2144" s="409" t="s">
        <v>197</v>
      </c>
      <c r="E2144" s="409">
        <v>105</v>
      </c>
      <c r="F2144" s="409" t="s">
        <v>5632</v>
      </c>
      <c r="G2144" s="409">
        <v>5</v>
      </c>
      <c r="H2144" s="409">
        <v>1</v>
      </c>
    </row>
    <row r="2145" spans="1:8" x14ac:dyDescent="0.25">
      <c r="A2145" s="409" t="s">
        <v>2007</v>
      </c>
      <c r="B2145" s="409" t="s">
        <v>373</v>
      </c>
      <c r="C2145" s="409" t="s">
        <v>1646</v>
      </c>
      <c r="D2145" s="409" t="s">
        <v>197</v>
      </c>
      <c r="E2145" s="409">
        <v>105</v>
      </c>
      <c r="F2145" s="409" t="s">
        <v>5633</v>
      </c>
      <c r="G2145" s="409">
        <v>5</v>
      </c>
      <c r="H2145" s="409">
        <v>1</v>
      </c>
    </row>
    <row r="2146" spans="1:8" x14ac:dyDescent="0.25">
      <c r="A2146" s="409" t="s">
        <v>2007</v>
      </c>
      <c r="B2146" s="409" t="s">
        <v>368</v>
      </c>
      <c r="C2146" s="409" t="s">
        <v>1646</v>
      </c>
      <c r="D2146" s="409" t="s">
        <v>197</v>
      </c>
      <c r="E2146" s="409">
        <v>105</v>
      </c>
      <c r="F2146" s="409" t="s">
        <v>5634</v>
      </c>
      <c r="G2146" s="409">
        <v>5</v>
      </c>
      <c r="H2146" s="409">
        <v>1</v>
      </c>
    </row>
    <row r="2147" spans="1:8" x14ac:dyDescent="0.25">
      <c r="A2147" s="409" t="s">
        <v>2007</v>
      </c>
      <c r="B2147" s="409" t="s">
        <v>376</v>
      </c>
      <c r="C2147" s="409" t="s">
        <v>2716</v>
      </c>
      <c r="D2147" s="409" t="s">
        <v>197</v>
      </c>
      <c r="E2147" s="409">
        <v>105</v>
      </c>
      <c r="F2147" s="409" t="s">
        <v>5635</v>
      </c>
      <c r="G2147" s="409">
        <v>7</v>
      </c>
      <c r="H2147" s="409">
        <v>1</v>
      </c>
    </row>
    <row r="2148" spans="1:8" x14ac:dyDescent="0.25">
      <c r="A2148" s="409" t="s">
        <v>2007</v>
      </c>
      <c r="B2148" s="409" t="s">
        <v>374</v>
      </c>
      <c r="C2148" s="409" t="s">
        <v>2716</v>
      </c>
      <c r="D2148" s="409" t="s">
        <v>197</v>
      </c>
      <c r="E2148" s="409">
        <v>105</v>
      </c>
      <c r="F2148" s="409" t="s">
        <v>5636</v>
      </c>
      <c r="G2148" s="409">
        <v>7</v>
      </c>
      <c r="H2148" s="409">
        <v>1</v>
      </c>
    </row>
    <row r="2149" spans="1:8" x14ac:dyDescent="0.25">
      <c r="A2149" s="409" t="s">
        <v>2007</v>
      </c>
      <c r="B2149" s="409" t="s">
        <v>2896</v>
      </c>
      <c r="C2149" s="409" t="s">
        <v>2716</v>
      </c>
      <c r="D2149" s="409" t="s">
        <v>197</v>
      </c>
      <c r="E2149" s="409">
        <v>105</v>
      </c>
      <c r="F2149" s="409" t="s">
        <v>5637</v>
      </c>
      <c r="G2149" s="409">
        <v>7</v>
      </c>
      <c r="H2149" s="409">
        <v>1</v>
      </c>
    </row>
    <row r="2150" spans="1:8" x14ac:dyDescent="0.25">
      <c r="A2150" s="409" t="s">
        <v>2007</v>
      </c>
      <c r="B2150" s="409" t="s">
        <v>235</v>
      </c>
      <c r="C2150" s="409" t="s">
        <v>1649</v>
      </c>
      <c r="D2150" s="409" t="s">
        <v>197</v>
      </c>
      <c r="E2150" s="409">
        <v>105</v>
      </c>
      <c r="F2150" s="409" t="s">
        <v>5638</v>
      </c>
      <c r="G2150" s="409">
        <v>96</v>
      </c>
      <c r="H2150" s="409">
        <v>1</v>
      </c>
    </row>
    <row r="2151" spans="1:8" x14ac:dyDescent="0.25">
      <c r="A2151" s="409" t="s">
        <v>1997</v>
      </c>
      <c r="B2151" s="409" t="s">
        <v>1998</v>
      </c>
      <c r="C2151" s="409" t="s">
        <v>1652</v>
      </c>
      <c r="D2151" s="409" t="s">
        <v>197</v>
      </c>
      <c r="E2151" s="409">
        <v>106</v>
      </c>
      <c r="F2151" s="409" t="s">
        <v>5639</v>
      </c>
      <c r="G2151" s="409">
        <v>3</v>
      </c>
      <c r="H2151" s="409">
        <v>1</v>
      </c>
    </row>
    <row r="2152" spans="1:8" x14ac:dyDescent="0.25">
      <c r="A2152" s="409" t="s">
        <v>1997</v>
      </c>
      <c r="B2152" s="409" t="s">
        <v>2056</v>
      </c>
      <c r="C2152" s="409" t="s">
        <v>1652</v>
      </c>
      <c r="D2152" s="409" t="s">
        <v>197</v>
      </c>
      <c r="E2152" s="409">
        <v>106</v>
      </c>
      <c r="F2152" s="409" t="s">
        <v>5640</v>
      </c>
      <c r="G2152" s="409">
        <v>3</v>
      </c>
      <c r="H2152" s="409">
        <v>1</v>
      </c>
    </row>
    <row r="2153" spans="1:8" x14ac:dyDescent="0.25">
      <c r="A2153" s="409" t="s">
        <v>1997</v>
      </c>
      <c r="B2153" s="409" t="s">
        <v>2157</v>
      </c>
      <c r="C2153" s="409" t="s">
        <v>1652</v>
      </c>
      <c r="D2153" s="409" t="s">
        <v>197</v>
      </c>
      <c r="E2153" s="409">
        <v>106</v>
      </c>
      <c r="F2153" s="409" t="s">
        <v>5641</v>
      </c>
      <c r="G2153" s="409">
        <v>3</v>
      </c>
      <c r="H2153" s="409">
        <v>1</v>
      </c>
    </row>
    <row r="2154" spans="1:8" x14ac:dyDescent="0.25">
      <c r="A2154" s="409" t="s">
        <v>1997</v>
      </c>
      <c r="B2154" s="409" t="s">
        <v>2786</v>
      </c>
      <c r="C2154" s="409" t="s">
        <v>2716</v>
      </c>
      <c r="D2154" s="409" t="s">
        <v>197</v>
      </c>
      <c r="E2154" s="409">
        <v>106</v>
      </c>
      <c r="F2154" s="409" t="s">
        <v>5642</v>
      </c>
      <c r="G2154" s="409">
        <v>7</v>
      </c>
      <c r="H2154" s="409">
        <v>1</v>
      </c>
    </row>
    <row r="2155" spans="1:8" x14ac:dyDescent="0.25">
      <c r="A2155" s="409" t="s">
        <v>1997</v>
      </c>
      <c r="B2155" s="409" t="s">
        <v>235</v>
      </c>
      <c r="C2155" s="409" t="s">
        <v>1649</v>
      </c>
      <c r="D2155" s="409" t="s">
        <v>197</v>
      </c>
      <c r="E2155" s="409">
        <v>106</v>
      </c>
      <c r="F2155" s="409" t="s">
        <v>5643</v>
      </c>
      <c r="G2155" s="409">
        <v>96</v>
      </c>
      <c r="H2155" s="409">
        <v>1</v>
      </c>
    </row>
    <row r="2156" spans="1:8" x14ac:dyDescent="0.25">
      <c r="A2156" s="409" t="s">
        <v>3174</v>
      </c>
      <c r="B2156" s="409" t="s">
        <v>235</v>
      </c>
      <c r="C2156" s="409" t="s">
        <v>1649</v>
      </c>
      <c r="D2156" s="409" t="s">
        <v>197</v>
      </c>
      <c r="E2156" s="409">
        <v>107</v>
      </c>
      <c r="F2156" s="409" t="s">
        <v>5644</v>
      </c>
      <c r="G2156" s="409">
        <v>96</v>
      </c>
      <c r="H2156" s="409">
        <v>1</v>
      </c>
    </row>
    <row r="2157" spans="1:8" x14ac:dyDescent="0.25">
      <c r="A2157" s="409" t="s">
        <v>1681</v>
      </c>
      <c r="B2157" s="411">
        <v>968</v>
      </c>
      <c r="C2157" s="409" t="s">
        <v>1675</v>
      </c>
      <c r="D2157" s="409" t="s">
        <v>197</v>
      </c>
      <c r="E2157" s="409">
        <v>108</v>
      </c>
      <c r="F2157" s="409" t="s">
        <v>5645</v>
      </c>
      <c r="G2157" s="409">
        <v>1</v>
      </c>
      <c r="H2157" s="409">
        <v>1</v>
      </c>
    </row>
    <row r="2158" spans="1:8" x14ac:dyDescent="0.25">
      <c r="A2158" s="409" t="s">
        <v>1681</v>
      </c>
      <c r="B2158" s="411">
        <v>965</v>
      </c>
      <c r="C2158" s="409" t="s">
        <v>1675</v>
      </c>
      <c r="D2158" s="409" t="s">
        <v>197</v>
      </c>
      <c r="E2158" s="409">
        <v>108</v>
      </c>
      <c r="F2158" s="409" t="s">
        <v>5646</v>
      </c>
      <c r="G2158" s="409">
        <v>1</v>
      </c>
      <c r="H2158" s="409">
        <v>1</v>
      </c>
    </row>
    <row r="2159" spans="1:8" x14ac:dyDescent="0.25">
      <c r="A2159" s="409" t="s">
        <v>1681</v>
      </c>
      <c r="B2159" s="411">
        <v>966</v>
      </c>
      <c r="C2159" s="409" t="s">
        <v>1675</v>
      </c>
      <c r="D2159" s="409" t="s">
        <v>197</v>
      </c>
      <c r="E2159" s="409">
        <v>108</v>
      </c>
      <c r="F2159" s="409" t="s">
        <v>5647</v>
      </c>
      <c r="G2159" s="409">
        <v>1</v>
      </c>
      <c r="H2159" s="409">
        <v>1</v>
      </c>
    </row>
    <row r="2160" spans="1:8" x14ac:dyDescent="0.25">
      <c r="A2160" s="409" t="s">
        <v>1742</v>
      </c>
      <c r="B2160" s="409">
        <v>1122</v>
      </c>
      <c r="C2160" s="409" t="s">
        <v>1675</v>
      </c>
      <c r="D2160" s="409" t="s">
        <v>197</v>
      </c>
      <c r="E2160" s="409">
        <v>108</v>
      </c>
      <c r="F2160" s="409" t="s">
        <v>5648</v>
      </c>
      <c r="G2160" s="409">
        <v>1</v>
      </c>
      <c r="H2160" s="409">
        <v>1</v>
      </c>
    </row>
    <row r="2161" spans="1:8" x14ac:dyDescent="0.25">
      <c r="A2161" s="409" t="s">
        <v>1681</v>
      </c>
      <c r="B2161" s="409" t="s">
        <v>1784</v>
      </c>
      <c r="C2161" s="409" t="s">
        <v>1765</v>
      </c>
      <c r="D2161" s="409" t="s">
        <v>197</v>
      </c>
      <c r="E2161" s="409">
        <v>108</v>
      </c>
      <c r="F2161" s="409" t="s">
        <v>5649</v>
      </c>
      <c r="G2161" s="409">
        <v>2</v>
      </c>
      <c r="H2161" s="409">
        <v>1</v>
      </c>
    </row>
    <row r="2162" spans="1:8" x14ac:dyDescent="0.25">
      <c r="A2162" s="409" t="s">
        <v>1681</v>
      </c>
      <c r="B2162" s="409" t="s">
        <v>1798</v>
      </c>
      <c r="C2162" s="409" t="s">
        <v>1765</v>
      </c>
      <c r="D2162" s="409" t="s">
        <v>197</v>
      </c>
      <c r="E2162" s="409">
        <v>108</v>
      </c>
      <c r="F2162" s="409" t="s">
        <v>5650</v>
      </c>
      <c r="G2162" s="409">
        <v>2</v>
      </c>
      <c r="H2162" s="409">
        <v>1</v>
      </c>
    </row>
    <row r="2163" spans="1:8" x14ac:dyDescent="0.25">
      <c r="A2163" s="409" t="s">
        <v>1681</v>
      </c>
      <c r="B2163" s="409" t="s">
        <v>1802</v>
      </c>
      <c r="C2163" s="409" t="s">
        <v>1765</v>
      </c>
      <c r="D2163" s="409" t="s">
        <v>197</v>
      </c>
      <c r="E2163" s="409">
        <v>108</v>
      </c>
      <c r="F2163" s="409" t="s">
        <v>5651</v>
      </c>
      <c r="G2163" s="409">
        <v>2</v>
      </c>
      <c r="H2163" s="409">
        <v>1</v>
      </c>
    </row>
    <row r="2164" spans="1:8" x14ac:dyDescent="0.25">
      <c r="A2164" s="409" t="s">
        <v>1681</v>
      </c>
      <c r="B2164" s="409" t="s">
        <v>1817</v>
      </c>
      <c r="C2164" s="409" t="s">
        <v>1765</v>
      </c>
      <c r="D2164" s="409" t="s">
        <v>197</v>
      </c>
      <c r="E2164" s="409">
        <v>108</v>
      </c>
      <c r="F2164" s="409" t="s">
        <v>5652</v>
      </c>
      <c r="G2164" s="409">
        <v>2</v>
      </c>
      <c r="H2164" s="409">
        <v>1</v>
      </c>
    </row>
    <row r="2165" spans="1:8" x14ac:dyDescent="0.25">
      <c r="A2165" s="409" t="s">
        <v>1681</v>
      </c>
      <c r="B2165" s="409" t="s">
        <v>1833</v>
      </c>
      <c r="C2165" s="409" t="s">
        <v>1765</v>
      </c>
      <c r="D2165" s="409" t="s">
        <v>197</v>
      </c>
      <c r="E2165" s="409">
        <v>108</v>
      </c>
      <c r="F2165" s="409" t="s">
        <v>5653</v>
      </c>
      <c r="G2165" s="409">
        <v>2</v>
      </c>
      <c r="H2165" s="409">
        <v>1</v>
      </c>
    </row>
    <row r="2166" spans="1:8" x14ac:dyDescent="0.25">
      <c r="A2166" s="409" t="s">
        <v>1681</v>
      </c>
      <c r="B2166" s="409" t="s">
        <v>1841</v>
      </c>
      <c r="C2166" s="409" t="s">
        <v>1765</v>
      </c>
      <c r="D2166" s="409" t="s">
        <v>197</v>
      </c>
      <c r="E2166" s="409">
        <v>108</v>
      </c>
      <c r="F2166" s="409" t="s">
        <v>5654</v>
      </c>
      <c r="G2166" s="409">
        <v>2</v>
      </c>
      <c r="H2166" s="409">
        <v>1</v>
      </c>
    </row>
    <row r="2167" spans="1:8" x14ac:dyDescent="0.25">
      <c r="A2167" s="409" t="s">
        <v>1681</v>
      </c>
      <c r="B2167" s="409" t="s">
        <v>1842</v>
      </c>
      <c r="C2167" s="409" t="s">
        <v>1765</v>
      </c>
      <c r="D2167" s="409" t="s">
        <v>197</v>
      </c>
      <c r="E2167" s="409">
        <v>108</v>
      </c>
      <c r="F2167" s="409" t="s">
        <v>5655</v>
      </c>
      <c r="G2167" s="409">
        <v>2</v>
      </c>
      <c r="H2167" s="409">
        <v>1</v>
      </c>
    </row>
    <row r="2168" spans="1:8" x14ac:dyDescent="0.25">
      <c r="A2168" s="409" t="s">
        <v>1742</v>
      </c>
      <c r="B2168" s="409">
        <v>1102</v>
      </c>
      <c r="C2168" s="409" t="s">
        <v>1765</v>
      </c>
      <c r="D2168" s="409" t="s">
        <v>197</v>
      </c>
      <c r="E2168" s="409">
        <v>108</v>
      </c>
      <c r="F2168" s="409" t="s">
        <v>5656</v>
      </c>
      <c r="G2168" s="409">
        <v>2</v>
      </c>
      <c r="H2168" s="409">
        <v>1</v>
      </c>
    </row>
    <row r="2169" spans="1:8" x14ac:dyDescent="0.25">
      <c r="A2169" s="409" t="s">
        <v>1742</v>
      </c>
      <c r="B2169" s="409">
        <v>1103</v>
      </c>
      <c r="C2169" s="409" t="s">
        <v>1765</v>
      </c>
      <c r="D2169" s="409" t="s">
        <v>197</v>
      </c>
      <c r="E2169" s="409">
        <v>108</v>
      </c>
      <c r="F2169" s="409" t="s">
        <v>5657</v>
      </c>
      <c r="G2169" s="409">
        <v>2</v>
      </c>
      <c r="H2169" s="409">
        <v>1</v>
      </c>
    </row>
    <row r="2170" spans="1:8" x14ac:dyDescent="0.25">
      <c r="A2170" s="409" t="s">
        <v>1742</v>
      </c>
      <c r="B2170" s="409">
        <v>1105</v>
      </c>
      <c r="C2170" s="409" t="s">
        <v>1765</v>
      </c>
      <c r="D2170" s="409" t="s">
        <v>197</v>
      </c>
      <c r="E2170" s="409">
        <v>108</v>
      </c>
      <c r="F2170" s="409" t="s">
        <v>5658</v>
      </c>
      <c r="G2170" s="409">
        <v>2</v>
      </c>
      <c r="H2170" s="409">
        <v>1</v>
      </c>
    </row>
    <row r="2171" spans="1:8" x14ac:dyDescent="0.25">
      <c r="A2171" s="409" t="s">
        <v>1742</v>
      </c>
      <c r="B2171" s="409">
        <v>1125</v>
      </c>
      <c r="C2171" s="409" t="s">
        <v>1765</v>
      </c>
      <c r="D2171" s="409" t="s">
        <v>197</v>
      </c>
      <c r="E2171" s="409">
        <v>108</v>
      </c>
      <c r="F2171" s="409" t="s">
        <v>5659</v>
      </c>
      <c r="G2171" s="409">
        <v>2</v>
      </c>
      <c r="H2171" s="409">
        <v>1</v>
      </c>
    </row>
    <row r="2172" spans="1:8" x14ac:dyDescent="0.25">
      <c r="A2172" s="409" t="s">
        <v>1742</v>
      </c>
      <c r="B2172" s="409">
        <v>1140</v>
      </c>
      <c r="C2172" s="409" t="s">
        <v>1765</v>
      </c>
      <c r="D2172" s="409" t="s">
        <v>197</v>
      </c>
      <c r="E2172" s="409">
        <v>108</v>
      </c>
      <c r="F2172" s="409" t="s">
        <v>5660</v>
      </c>
      <c r="G2172" s="409">
        <v>2</v>
      </c>
      <c r="H2172" s="409">
        <v>1</v>
      </c>
    </row>
    <row r="2173" spans="1:8" x14ac:dyDescent="0.25">
      <c r="A2173" s="409" t="s">
        <v>1742</v>
      </c>
      <c r="B2173" s="409" t="s">
        <v>2165</v>
      </c>
      <c r="C2173" s="409" t="s">
        <v>1652</v>
      </c>
      <c r="D2173" s="409" t="s">
        <v>197</v>
      </c>
      <c r="E2173" s="409">
        <v>108</v>
      </c>
      <c r="F2173" s="409" t="s">
        <v>5661</v>
      </c>
      <c r="G2173" s="409">
        <v>3</v>
      </c>
      <c r="H2173" s="409">
        <v>1</v>
      </c>
    </row>
    <row r="2174" spans="1:8" x14ac:dyDescent="0.25">
      <c r="A2174" s="409" t="s">
        <v>1681</v>
      </c>
      <c r="B2174" s="411">
        <v>969</v>
      </c>
      <c r="C2174" s="409" t="s">
        <v>2716</v>
      </c>
      <c r="D2174" s="409" t="s">
        <v>197</v>
      </c>
      <c r="E2174" s="409">
        <v>108</v>
      </c>
      <c r="F2174" s="409" t="s">
        <v>5662</v>
      </c>
      <c r="G2174" s="409">
        <v>7</v>
      </c>
      <c r="H2174" s="409">
        <v>1</v>
      </c>
    </row>
    <row r="2175" spans="1:8" x14ac:dyDescent="0.25">
      <c r="A2175" s="409" t="s">
        <v>1681</v>
      </c>
      <c r="B2175" s="409" t="s">
        <v>235</v>
      </c>
      <c r="C2175" s="409" t="s">
        <v>1649</v>
      </c>
      <c r="D2175" s="409" t="s">
        <v>197</v>
      </c>
      <c r="E2175" s="409">
        <v>108</v>
      </c>
      <c r="F2175" s="409" t="s">
        <v>5663</v>
      </c>
      <c r="G2175" s="409">
        <v>96</v>
      </c>
      <c r="H2175" s="409">
        <v>1</v>
      </c>
    </row>
    <row r="2176" spans="1:8" x14ac:dyDescent="0.25">
      <c r="A2176" s="409" t="s">
        <v>1742</v>
      </c>
      <c r="B2176" s="409" t="s">
        <v>3331</v>
      </c>
      <c r="C2176" s="409" t="s">
        <v>1649</v>
      </c>
      <c r="D2176" s="409" t="s">
        <v>197</v>
      </c>
      <c r="E2176" s="409">
        <v>108</v>
      </c>
      <c r="F2176" s="409" t="s">
        <v>5664</v>
      </c>
      <c r="G2176" s="409">
        <v>96</v>
      </c>
      <c r="H2176" s="409">
        <v>1</v>
      </c>
    </row>
    <row r="2177" spans="1:8" x14ac:dyDescent="0.25">
      <c r="A2177" s="409" t="s">
        <v>2858</v>
      </c>
      <c r="B2177" s="409" t="s">
        <v>377</v>
      </c>
      <c r="C2177" s="409" t="s">
        <v>2716</v>
      </c>
      <c r="D2177" s="409" t="s">
        <v>197</v>
      </c>
      <c r="E2177" s="409">
        <v>109</v>
      </c>
      <c r="F2177" s="409" t="s">
        <v>5665</v>
      </c>
      <c r="G2177" s="409">
        <v>7</v>
      </c>
      <c r="H2177" s="409">
        <v>1</v>
      </c>
    </row>
    <row r="2178" spans="1:8" x14ac:dyDescent="0.25">
      <c r="A2178" s="409" t="s">
        <v>2858</v>
      </c>
      <c r="B2178" s="409" t="s">
        <v>2966</v>
      </c>
      <c r="C2178" s="409" t="s">
        <v>2716</v>
      </c>
      <c r="D2178" s="409" t="s">
        <v>197</v>
      </c>
      <c r="E2178" s="409">
        <v>109</v>
      </c>
      <c r="F2178" s="409" t="s">
        <v>5666</v>
      </c>
      <c r="G2178" s="409">
        <v>7</v>
      </c>
      <c r="H2178" s="409">
        <v>1</v>
      </c>
    </row>
    <row r="2179" spans="1:8" x14ac:dyDescent="0.25">
      <c r="A2179" s="409" t="s">
        <v>2858</v>
      </c>
      <c r="B2179" s="409" t="s">
        <v>3032</v>
      </c>
      <c r="C2179" s="409" t="s">
        <v>2716</v>
      </c>
      <c r="D2179" s="409" t="s">
        <v>197</v>
      </c>
      <c r="E2179" s="409">
        <v>109</v>
      </c>
      <c r="F2179" s="409" t="s">
        <v>5667</v>
      </c>
      <c r="G2179" s="409">
        <v>7</v>
      </c>
      <c r="H2179" s="409">
        <v>1</v>
      </c>
    </row>
    <row r="2180" spans="1:8" x14ac:dyDescent="0.25">
      <c r="A2180" s="409" t="s">
        <v>2858</v>
      </c>
      <c r="B2180" s="409" t="s">
        <v>235</v>
      </c>
      <c r="C2180" s="409" t="s">
        <v>1649</v>
      </c>
      <c r="D2180" s="409" t="s">
        <v>197</v>
      </c>
      <c r="E2180" s="409">
        <v>109</v>
      </c>
      <c r="F2180" s="409" t="s">
        <v>5668</v>
      </c>
      <c r="G2180" s="409">
        <v>96</v>
      </c>
      <c r="H2180" s="409">
        <v>1</v>
      </c>
    </row>
    <row r="2181" spans="1:8" x14ac:dyDescent="0.25">
      <c r="A2181" s="409" t="s">
        <v>2082</v>
      </c>
      <c r="B2181" s="409" t="s">
        <v>2893</v>
      </c>
      <c r="C2181" s="409" t="s">
        <v>2716</v>
      </c>
      <c r="D2181" s="409" t="s">
        <v>197</v>
      </c>
      <c r="E2181" s="409">
        <v>110</v>
      </c>
      <c r="F2181" s="409" t="s">
        <v>5669</v>
      </c>
      <c r="G2181" s="409">
        <v>7</v>
      </c>
      <c r="H2181" s="409">
        <v>1</v>
      </c>
    </row>
    <row r="2182" spans="1:8" x14ac:dyDescent="0.25">
      <c r="A2182" s="409" t="s">
        <v>2082</v>
      </c>
      <c r="B2182" s="409" t="s">
        <v>2910</v>
      </c>
      <c r="C2182" s="409" t="s">
        <v>2716</v>
      </c>
      <c r="D2182" s="409" t="s">
        <v>197</v>
      </c>
      <c r="E2182" s="409">
        <v>110</v>
      </c>
      <c r="F2182" s="409" t="s">
        <v>5670</v>
      </c>
      <c r="G2182" s="409">
        <v>7</v>
      </c>
      <c r="H2182" s="409">
        <v>1</v>
      </c>
    </row>
    <row r="2183" spans="1:8" x14ac:dyDescent="0.25">
      <c r="A2183" s="409" t="s">
        <v>2082</v>
      </c>
      <c r="B2183" s="409" t="s">
        <v>235</v>
      </c>
      <c r="C2183" s="409" t="s">
        <v>1649</v>
      </c>
      <c r="D2183" s="409" t="s">
        <v>197</v>
      </c>
      <c r="E2183" s="409">
        <v>110</v>
      </c>
      <c r="F2183" s="409" t="s">
        <v>5671</v>
      </c>
      <c r="G2183" s="409">
        <v>96</v>
      </c>
      <c r="H2183" s="409">
        <v>1</v>
      </c>
    </row>
    <row r="2184" spans="1:8" x14ac:dyDescent="0.25">
      <c r="A2184" s="409" t="s">
        <v>1775</v>
      </c>
      <c r="B2184" s="409" t="s">
        <v>1776</v>
      </c>
      <c r="C2184" s="409" t="s">
        <v>1765</v>
      </c>
      <c r="D2184" s="409" t="s">
        <v>197</v>
      </c>
      <c r="E2184" s="409">
        <v>111</v>
      </c>
      <c r="F2184" s="409" t="s">
        <v>5672</v>
      </c>
      <c r="G2184" s="409">
        <v>2</v>
      </c>
      <c r="H2184" s="409">
        <v>1</v>
      </c>
    </row>
    <row r="2185" spans="1:8" x14ac:dyDescent="0.25">
      <c r="A2185" s="409" t="s">
        <v>1781</v>
      </c>
      <c r="B2185" s="409" t="s">
        <v>235</v>
      </c>
      <c r="C2185" s="409" t="s">
        <v>1765</v>
      </c>
      <c r="D2185" s="409" t="s">
        <v>197</v>
      </c>
      <c r="E2185" s="409">
        <v>112</v>
      </c>
      <c r="F2185" s="409" t="s">
        <v>5673</v>
      </c>
      <c r="G2185" s="409">
        <v>2</v>
      </c>
      <c r="H2185" s="409">
        <v>1</v>
      </c>
    </row>
    <row r="2186" spans="1:8" x14ac:dyDescent="0.25">
      <c r="A2186" s="409" t="s">
        <v>1781</v>
      </c>
      <c r="B2186" s="411">
        <v>2126</v>
      </c>
      <c r="C2186" s="409" t="s">
        <v>1765</v>
      </c>
      <c r="D2186" s="409" t="s">
        <v>197</v>
      </c>
      <c r="E2186" s="409">
        <v>112</v>
      </c>
      <c r="F2186" s="409" t="s">
        <v>446</v>
      </c>
      <c r="G2186" s="409">
        <v>2</v>
      </c>
      <c r="H2186" s="409">
        <v>1</v>
      </c>
    </row>
    <row r="2187" spans="1:8" x14ac:dyDescent="0.25">
      <c r="A2187" s="409" t="s">
        <v>1781</v>
      </c>
      <c r="B2187" s="411">
        <v>2125</v>
      </c>
      <c r="C2187" s="409" t="s">
        <v>1765</v>
      </c>
      <c r="D2187" s="409" t="s">
        <v>197</v>
      </c>
      <c r="E2187" s="409">
        <v>112</v>
      </c>
      <c r="F2187" s="409" t="s">
        <v>5674</v>
      </c>
      <c r="G2187" s="409">
        <v>2</v>
      </c>
      <c r="H2187" s="409">
        <v>1</v>
      </c>
    </row>
  </sheetData>
  <pageMargins left="0.75" right="0.75" top="1" bottom="1" header="0.5" footer="0.5"/>
  <pageSetup paperSize="9" orientation="portrait" r:id="rId1"/>
  <headerFooter alignWithMargins="0"/>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tabColor theme="1"/>
  </sheetPr>
  <dimension ref="A1:L534"/>
  <sheetViews>
    <sheetView zoomScaleNormal="100" workbookViewId="0">
      <pane ySplit="5" topLeftCell="A6" activePane="bottomLeft" state="frozen"/>
      <selection activeCell="C11" sqref="C11"/>
      <selection pane="bottomLeft" activeCell="A6" sqref="A6"/>
    </sheetView>
  </sheetViews>
  <sheetFormatPr defaultColWidth="9.1796875" defaultRowHeight="13" x14ac:dyDescent="0.3"/>
  <cols>
    <col min="1" max="1" width="2.81640625" style="10" customWidth="1"/>
    <col min="2" max="2" width="5.54296875" style="78" customWidth="1"/>
    <col min="3" max="3" width="5.54296875" style="16" customWidth="1"/>
    <col min="4" max="4" width="11.54296875" style="78" customWidth="1"/>
    <col min="5" max="5" width="8.54296875" style="12" customWidth="1"/>
    <col min="6" max="6" width="8.453125" style="76" customWidth="1"/>
    <col min="7" max="7" width="6.453125" style="12" customWidth="1"/>
    <col min="8" max="8" width="4.81640625" style="16" customWidth="1"/>
    <col min="9" max="9" width="6.453125" style="15" customWidth="1"/>
    <col min="10" max="10" width="41.81640625" style="10" customWidth="1"/>
    <col min="11" max="11" width="22" style="10" customWidth="1"/>
    <col min="12" max="12" width="48.1796875" style="21" customWidth="1"/>
    <col min="13" max="20" width="7.453125" style="1" customWidth="1"/>
    <col min="21" max="16384" width="9.1796875" style="1"/>
  </cols>
  <sheetData>
    <row r="1" spans="1:12" s="50" customFormat="1" ht="3.75" customHeight="1" x14ac:dyDescent="0.3">
      <c r="A1" s="44"/>
      <c r="B1" s="79" t="s">
        <v>76</v>
      </c>
      <c r="C1" s="45" t="s">
        <v>76</v>
      </c>
      <c r="D1" s="79"/>
      <c r="E1" s="46"/>
      <c r="F1" s="74"/>
      <c r="G1" s="46"/>
      <c r="H1" s="47"/>
      <c r="I1" s="48"/>
      <c r="J1" s="44"/>
      <c r="K1" s="44"/>
      <c r="L1" s="49"/>
    </row>
    <row r="2" spans="1:12" s="50" customFormat="1" ht="14.25" customHeight="1" x14ac:dyDescent="0.4">
      <c r="A2" s="44"/>
      <c r="B2" s="87" t="s">
        <v>30</v>
      </c>
      <c r="C2" s="51"/>
      <c r="D2" s="80"/>
      <c r="E2" s="53"/>
      <c r="F2" s="75"/>
      <c r="G2" s="53"/>
      <c r="H2" s="51"/>
      <c r="I2" s="54"/>
      <c r="J2" s="52"/>
      <c r="K2" s="44"/>
      <c r="L2" s="49"/>
    </row>
    <row r="3" spans="1:12" s="50" customFormat="1" ht="12.75" customHeight="1" x14ac:dyDescent="0.35">
      <c r="A3" s="44"/>
      <c r="B3" s="81"/>
      <c r="C3" s="55"/>
      <c r="D3" s="80"/>
      <c r="E3" s="53"/>
      <c r="F3" s="75"/>
      <c r="G3" s="53"/>
      <c r="H3" s="55"/>
      <c r="I3" s="54"/>
      <c r="J3" s="52"/>
      <c r="K3" s="52"/>
      <c r="L3" s="49"/>
    </row>
    <row r="4" spans="1:12" s="11" customFormat="1" ht="7.5" customHeight="1" x14ac:dyDescent="0.3">
      <c r="A4" s="16"/>
      <c r="B4" s="78"/>
      <c r="C4" s="16"/>
      <c r="D4" s="78"/>
      <c r="E4" s="12"/>
      <c r="F4" s="76"/>
      <c r="G4" s="12"/>
      <c r="H4" s="16"/>
      <c r="I4" s="14"/>
      <c r="J4" s="16"/>
      <c r="K4" s="16"/>
      <c r="L4" s="21"/>
    </row>
    <row r="5" spans="1:12"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2" s="11" customFormat="1" ht="14.25" customHeight="1" x14ac:dyDescent="0.3">
      <c r="A6" s="16"/>
      <c r="B6" s="78"/>
      <c r="C6" s="16"/>
      <c r="D6" s="78"/>
      <c r="E6" s="13"/>
      <c r="F6" s="77"/>
      <c r="G6" s="13"/>
      <c r="H6" s="16"/>
      <c r="I6" s="14"/>
      <c r="J6" s="16"/>
      <c r="K6" s="16"/>
      <c r="L6" s="22"/>
    </row>
    <row r="7" spans="1:12" s="11" customFormat="1" x14ac:dyDescent="0.3">
      <c r="A7" s="16"/>
      <c r="B7" s="78"/>
      <c r="C7" s="16"/>
      <c r="D7" s="78"/>
      <c r="E7" s="12"/>
      <c r="F7" s="73" t="s">
        <v>105</v>
      </c>
      <c r="G7" s="33"/>
      <c r="H7" s="29"/>
      <c r="I7" s="91">
        <v>1</v>
      </c>
      <c r="J7" s="102" t="s">
        <v>149</v>
      </c>
      <c r="K7" s="16"/>
      <c r="L7" s="91"/>
    </row>
    <row r="8" spans="1:12" s="11" customFormat="1" x14ac:dyDescent="0.3">
      <c r="A8" s="16"/>
      <c r="B8" s="78"/>
      <c r="C8" s="16"/>
      <c r="D8" s="78"/>
      <c r="E8" s="12"/>
      <c r="F8" s="73" t="s">
        <v>106</v>
      </c>
      <c r="G8" s="33"/>
      <c r="H8" s="29"/>
      <c r="I8" s="91">
        <v>2</v>
      </c>
      <c r="J8" s="91" t="s">
        <v>417</v>
      </c>
      <c r="K8" s="91"/>
      <c r="L8" s="91"/>
    </row>
    <row r="9" spans="1:12" s="11" customFormat="1" x14ac:dyDescent="0.3">
      <c r="A9" s="16"/>
      <c r="B9" s="78"/>
      <c r="C9" s="16"/>
      <c r="D9" s="78"/>
      <c r="E9" s="12"/>
      <c r="F9" s="73" t="s">
        <v>107</v>
      </c>
      <c r="G9" s="33"/>
      <c r="H9" s="29"/>
      <c r="I9" s="91">
        <v>3</v>
      </c>
      <c r="J9" s="102" t="s">
        <v>152</v>
      </c>
      <c r="K9" s="91"/>
      <c r="L9" s="91"/>
    </row>
    <row r="10" spans="1:12" s="11" customFormat="1" x14ac:dyDescent="0.3">
      <c r="A10" s="16"/>
      <c r="B10" s="78"/>
      <c r="C10" s="16"/>
      <c r="D10" s="78"/>
      <c r="E10" s="12"/>
      <c r="F10" s="73" t="s">
        <v>108</v>
      </c>
      <c r="G10" s="71"/>
      <c r="H10" s="57"/>
      <c r="I10" s="91">
        <v>4</v>
      </c>
      <c r="J10" s="102" t="s">
        <v>150</v>
      </c>
      <c r="K10" s="91"/>
      <c r="L10" s="91"/>
    </row>
    <row r="11" spans="1:12" s="11" customFormat="1" x14ac:dyDescent="0.3">
      <c r="A11" s="16"/>
      <c r="B11" s="78"/>
      <c r="C11" s="16"/>
      <c r="D11" s="78"/>
      <c r="E11" s="12"/>
      <c r="F11" s="73" t="s">
        <v>109</v>
      </c>
      <c r="G11" s="71"/>
      <c r="H11" s="57"/>
      <c r="I11" s="91">
        <v>5</v>
      </c>
      <c r="J11" s="91" t="s">
        <v>420</v>
      </c>
      <c r="K11" s="16"/>
      <c r="L11" s="91"/>
    </row>
    <row r="12" spans="1:12" s="11" customFormat="1" x14ac:dyDescent="0.3">
      <c r="A12" s="16"/>
      <c r="B12" s="78"/>
      <c r="C12" s="16"/>
      <c r="D12" s="78"/>
      <c r="E12" s="12"/>
      <c r="F12" s="73" t="s">
        <v>110</v>
      </c>
      <c r="G12" s="71"/>
      <c r="H12" s="57"/>
      <c r="I12" s="91">
        <v>6</v>
      </c>
      <c r="J12" s="91" t="s">
        <v>421</v>
      </c>
      <c r="K12" s="16"/>
      <c r="L12" s="115"/>
    </row>
    <row r="13" spans="1:12" s="11" customFormat="1" x14ac:dyDescent="0.3">
      <c r="A13" s="16"/>
      <c r="B13" s="78"/>
      <c r="C13" s="16"/>
      <c r="D13" s="78"/>
      <c r="E13" s="12"/>
      <c r="F13" s="73" t="s">
        <v>111</v>
      </c>
      <c r="G13" s="71"/>
      <c r="H13" s="57"/>
      <c r="I13" s="91">
        <v>7</v>
      </c>
      <c r="J13" s="102" t="s">
        <v>158</v>
      </c>
      <c r="K13" s="91"/>
      <c r="L13" s="91"/>
    </row>
    <row r="14" spans="1:12" s="121" customFormat="1" x14ac:dyDescent="0.3">
      <c r="A14" s="78"/>
      <c r="B14" s="78"/>
      <c r="C14" s="78"/>
      <c r="D14" s="78"/>
      <c r="E14" s="76"/>
      <c r="F14" s="73" t="s">
        <v>112</v>
      </c>
      <c r="G14" s="114"/>
      <c r="H14" s="113"/>
      <c r="I14" s="91">
        <v>8</v>
      </c>
      <c r="J14" s="102" t="s">
        <v>154</v>
      </c>
      <c r="K14" s="91"/>
      <c r="L14" s="115"/>
    </row>
    <row r="15" spans="1:12" s="11" customFormat="1" x14ac:dyDescent="0.3">
      <c r="A15" s="16"/>
      <c r="B15" s="78"/>
      <c r="C15" s="16"/>
      <c r="D15" s="78"/>
      <c r="E15" s="12"/>
      <c r="F15" s="73" t="s">
        <v>113</v>
      </c>
      <c r="G15" s="71"/>
      <c r="H15" s="57"/>
      <c r="I15" s="91">
        <v>9</v>
      </c>
      <c r="J15" s="91" t="s">
        <v>416</v>
      </c>
      <c r="K15" s="16"/>
      <c r="L15" s="91"/>
    </row>
    <row r="16" spans="1:12" s="11" customFormat="1" x14ac:dyDescent="0.3">
      <c r="A16" s="16"/>
      <c r="B16" s="78"/>
      <c r="C16" s="16"/>
      <c r="D16" s="78"/>
      <c r="E16" s="12"/>
      <c r="F16" s="73" t="s">
        <v>114</v>
      </c>
      <c r="G16" s="12"/>
      <c r="H16" s="16"/>
      <c r="I16" s="91">
        <v>10</v>
      </c>
      <c r="J16" s="16" t="s">
        <v>164</v>
      </c>
      <c r="K16" s="91"/>
      <c r="L16" s="22"/>
    </row>
    <row r="17" spans="1:12" s="121" customFormat="1" x14ac:dyDescent="0.3">
      <c r="A17" s="78"/>
      <c r="B17" s="78"/>
      <c r="C17" s="78"/>
      <c r="D17" s="78"/>
      <c r="E17" s="76"/>
      <c r="F17" s="73" t="s">
        <v>115</v>
      </c>
      <c r="G17" s="114"/>
      <c r="H17" s="113"/>
      <c r="I17" s="91">
        <v>11</v>
      </c>
      <c r="J17" s="102" t="s">
        <v>155</v>
      </c>
      <c r="K17" s="91"/>
      <c r="L17" s="91"/>
    </row>
    <row r="18" spans="1:12" s="11" customFormat="1" x14ac:dyDescent="0.3">
      <c r="A18" s="16"/>
      <c r="B18" s="78"/>
      <c r="C18" s="16"/>
      <c r="D18" s="78"/>
      <c r="E18" s="12"/>
      <c r="F18" s="73" t="s">
        <v>116</v>
      </c>
      <c r="G18" s="71"/>
      <c r="H18" s="57"/>
      <c r="I18" s="91">
        <v>12</v>
      </c>
      <c r="J18" s="60" t="s">
        <v>148</v>
      </c>
      <c r="K18" s="91"/>
      <c r="L18" s="91"/>
    </row>
    <row r="19" spans="1:12" s="11" customFormat="1" x14ac:dyDescent="0.3">
      <c r="A19" s="16"/>
      <c r="B19" s="78"/>
      <c r="C19" s="16"/>
      <c r="D19" s="78"/>
      <c r="E19" s="12"/>
      <c r="F19" s="73" t="s">
        <v>117</v>
      </c>
      <c r="G19" s="71"/>
      <c r="H19" s="57"/>
      <c r="I19" s="91">
        <v>13</v>
      </c>
      <c r="J19" s="91" t="s">
        <v>419</v>
      </c>
      <c r="K19" s="16"/>
      <c r="L19" s="91"/>
    </row>
    <row r="20" spans="1:12" s="11" customFormat="1" x14ac:dyDescent="0.3">
      <c r="A20" s="16"/>
      <c r="B20" s="78"/>
      <c r="C20" s="16"/>
      <c r="D20" s="78"/>
      <c r="E20" s="12"/>
      <c r="F20" s="73" t="s">
        <v>118</v>
      </c>
      <c r="G20" s="71"/>
      <c r="H20" s="57"/>
      <c r="I20" s="91">
        <v>14</v>
      </c>
      <c r="J20" s="102" t="s">
        <v>160</v>
      </c>
      <c r="K20" s="91"/>
      <c r="L20" s="91"/>
    </row>
    <row r="21" spans="1:12" s="11" customFormat="1" x14ac:dyDescent="0.3">
      <c r="A21" s="16"/>
      <c r="B21" s="78"/>
      <c r="C21" s="16"/>
      <c r="D21" s="78"/>
      <c r="E21" s="12"/>
      <c r="F21" s="73" t="s">
        <v>119</v>
      </c>
      <c r="G21" s="71"/>
      <c r="H21" s="57"/>
      <c r="I21" s="91">
        <v>15</v>
      </c>
      <c r="J21" s="102" t="s">
        <v>157</v>
      </c>
      <c r="K21" s="91"/>
      <c r="L21" s="91"/>
    </row>
    <row r="22" spans="1:12" s="11" customFormat="1" x14ac:dyDescent="0.3">
      <c r="A22" s="16"/>
      <c r="B22" s="78"/>
      <c r="C22" s="16"/>
      <c r="D22" s="78"/>
      <c r="E22" s="12"/>
      <c r="F22" s="73" t="s">
        <v>120</v>
      </c>
      <c r="G22" s="71"/>
      <c r="H22" s="57"/>
      <c r="I22" s="91">
        <v>16</v>
      </c>
      <c r="J22" s="102" t="s">
        <v>151</v>
      </c>
      <c r="K22" s="91"/>
      <c r="L22" s="91"/>
    </row>
    <row r="23" spans="1:12" s="11" customFormat="1" ht="14.5" x14ac:dyDescent="0.3">
      <c r="A23" s="16"/>
      <c r="B23" s="78"/>
      <c r="C23" s="16"/>
      <c r="D23" s="78"/>
      <c r="E23" s="12"/>
      <c r="F23" s="73" t="s">
        <v>121</v>
      </c>
      <c r="G23" s="71"/>
      <c r="H23" s="57"/>
      <c r="I23" s="91">
        <v>17</v>
      </c>
      <c r="J23" s="102" t="s">
        <v>159</v>
      </c>
      <c r="K23" s="139"/>
      <c r="L23" s="91"/>
    </row>
    <row r="24" spans="1:12" s="11" customFormat="1" x14ac:dyDescent="0.3">
      <c r="A24" s="16"/>
      <c r="B24" s="78"/>
      <c r="C24" s="16"/>
      <c r="D24" s="78"/>
      <c r="E24" s="12"/>
      <c r="F24" s="73" t="s">
        <v>122</v>
      </c>
      <c r="G24" s="71"/>
      <c r="H24" s="57"/>
      <c r="I24" s="91">
        <v>18</v>
      </c>
      <c r="J24" s="102" t="s">
        <v>161</v>
      </c>
      <c r="K24" s="16"/>
      <c r="L24" s="91"/>
    </row>
    <row r="25" spans="1:12" s="11" customFormat="1" x14ac:dyDescent="0.3">
      <c r="A25" s="16"/>
      <c r="B25" s="78"/>
      <c r="C25" s="16"/>
      <c r="D25" s="78"/>
      <c r="E25" s="12"/>
      <c r="F25" s="73" t="s">
        <v>123</v>
      </c>
      <c r="G25" s="33"/>
      <c r="H25" s="29"/>
      <c r="I25" s="91">
        <v>19</v>
      </c>
      <c r="J25" s="102" t="s">
        <v>162</v>
      </c>
      <c r="K25" s="16"/>
      <c r="L25" s="91"/>
    </row>
    <row r="26" spans="1:12" s="11" customFormat="1" x14ac:dyDescent="0.3">
      <c r="A26" s="16"/>
      <c r="B26" s="78"/>
      <c r="C26" s="16"/>
      <c r="D26" s="78"/>
      <c r="E26" s="12"/>
      <c r="F26" s="73" t="s">
        <v>422</v>
      </c>
      <c r="G26" s="33"/>
      <c r="H26" s="29"/>
      <c r="I26" s="91">
        <v>20</v>
      </c>
      <c r="J26" s="102" t="s">
        <v>153</v>
      </c>
      <c r="K26" s="16"/>
      <c r="L26" s="91"/>
    </row>
    <row r="27" spans="1:12" s="11" customFormat="1" x14ac:dyDescent="0.3">
      <c r="A27" s="16"/>
      <c r="B27" s="78"/>
      <c r="C27" s="16"/>
      <c r="D27" s="78"/>
      <c r="E27" s="12"/>
      <c r="F27" s="73" t="s">
        <v>423</v>
      </c>
      <c r="G27" s="33"/>
      <c r="H27" s="29"/>
      <c r="I27" s="91">
        <v>21</v>
      </c>
      <c r="J27" s="90" t="s">
        <v>163</v>
      </c>
      <c r="K27" s="16"/>
      <c r="L27" s="91"/>
    </row>
    <row r="28" spans="1:12" s="11" customFormat="1" x14ac:dyDescent="0.3">
      <c r="A28" s="16"/>
      <c r="B28" s="78"/>
      <c r="C28" s="16"/>
      <c r="D28" s="78"/>
      <c r="E28" s="12"/>
      <c r="F28" s="73" t="s">
        <v>424</v>
      </c>
      <c r="G28" s="12"/>
      <c r="H28" s="16"/>
      <c r="I28" s="91">
        <v>22</v>
      </c>
      <c r="J28" s="91" t="s">
        <v>418</v>
      </c>
      <c r="K28" s="16"/>
      <c r="L28" s="22"/>
    </row>
    <row r="29" spans="1:12" s="11" customFormat="1" x14ac:dyDescent="0.3">
      <c r="A29" s="16"/>
      <c r="B29" s="78"/>
      <c r="C29" s="16"/>
      <c r="D29" s="78"/>
      <c r="E29" s="12"/>
      <c r="F29" s="73" t="s">
        <v>425</v>
      </c>
      <c r="G29" s="33"/>
      <c r="H29" s="29"/>
      <c r="I29" s="91">
        <v>23</v>
      </c>
      <c r="J29" s="102" t="s">
        <v>156</v>
      </c>
      <c r="K29" s="16"/>
      <c r="L29" s="91"/>
    </row>
    <row r="30" spans="1:12" s="11" customFormat="1" x14ac:dyDescent="0.3">
      <c r="A30" s="16"/>
      <c r="B30" s="78"/>
      <c r="C30" s="16"/>
      <c r="D30" s="78"/>
      <c r="E30" s="12"/>
      <c r="F30" s="73" t="s">
        <v>426</v>
      </c>
      <c r="G30" s="12"/>
      <c r="H30" s="16"/>
      <c r="I30" s="91">
        <v>24</v>
      </c>
      <c r="J30" s="91" t="s">
        <v>415</v>
      </c>
      <c r="K30" s="16"/>
      <c r="L30" s="22"/>
    </row>
    <row r="31" spans="1:12" s="11" customFormat="1" x14ac:dyDescent="0.3">
      <c r="A31" s="16"/>
      <c r="B31" s="78"/>
      <c r="C31" s="16"/>
      <c r="D31" s="78"/>
      <c r="E31" s="12"/>
      <c r="F31" s="73"/>
      <c r="G31" s="33"/>
      <c r="H31" s="29"/>
      <c r="I31" s="122"/>
      <c r="J31" s="123"/>
      <c r="K31" s="16"/>
      <c r="L31" s="91"/>
    </row>
    <row r="32" spans="1:12" s="11" customFormat="1" x14ac:dyDescent="0.3">
      <c r="A32" s="16"/>
      <c r="B32" s="78"/>
      <c r="C32" s="16"/>
      <c r="D32" s="78"/>
      <c r="E32" s="12"/>
      <c r="F32" s="73"/>
      <c r="G32" s="33"/>
      <c r="H32" s="29"/>
      <c r="I32" s="122"/>
      <c r="J32"/>
      <c r="K32" s="16"/>
      <c r="L32" s="91"/>
    </row>
    <row r="33" spans="1:12" s="11" customFormat="1" x14ac:dyDescent="0.3">
      <c r="A33" s="16"/>
      <c r="B33" s="78"/>
      <c r="C33" s="16"/>
      <c r="D33" s="78"/>
      <c r="E33" s="12"/>
      <c r="F33" s="73"/>
      <c r="G33" s="33"/>
      <c r="H33" s="29"/>
      <c r="I33" s="91"/>
      <c r="J33" s="57"/>
      <c r="K33" s="16"/>
      <c r="L33" s="91"/>
    </row>
    <row r="34" spans="1:12" s="11" customFormat="1" x14ac:dyDescent="0.3">
      <c r="A34" s="16"/>
      <c r="B34" s="78"/>
      <c r="C34" s="16"/>
      <c r="D34" s="78"/>
      <c r="E34" s="12"/>
      <c r="F34" s="73"/>
      <c r="G34" s="33"/>
      <c r="H34" s="29"/>
      <c r="I34" s="91"/>
      <c r="J34" s="57"/>
      <c r="K34" s="16"/>
      <c r="L34" s="91"/>
    </row>
    <row r="35" spans="1:12" s="11" customFormat="1" x14ac:dyDescent="0.3">
      <c r="A35" s="16"/>
      <c r="B35" s="78"/>
      <c r="C35" s="16"/>
      <c r="D35" s="78"/>
      <c r="E35" s="12"/>
      <c r="F35" s="73"/>
      <c r="G35" s="33"/>
      <c r="H35" s="29"/>
      <c r="I35" s="91"/>
      <c r="J35" s="57"/>
      <c r="K35" s="16"/>
      <c r="L35" s="91"/>
    </row>
    <row r="36" spans="1:12" s="11" customFormat="1" x14ac:dyDescent="0.3">
      <c r="A36" s="16"/>
      <c r="B36" s="78"/>
      <c r="C36" s="16"/>
      <c r="D36" s="78"/>
      <c r="E36" s="12"/>
      <c r="F36" s="73"/>
      <c r="G36" s="33"/>
      <c r="H36" s="29"/>
      <c r="I36" s="91"/>
      <c r="J36" s="57"/>
      <c r="K36" s="16"/>
      <c r="L36" s="91"/>
    </row>
    <row r="37" spans="1:12" s="11" customFormat="1" x14ac:dyDescent="0.3">
      <c r="A37" s="16"/>
      <c r="B37" s="78"/>
      <c r="C37" s="16"/>
      <c r="D37" s="78"/>
      <c r="E37" s="12"/>
      <c r="F37" s="73"/>
      <c r="G37" s="33"/>
      <c r="H37" s="29"/>
      <c r="I37" s="91"/>
      <c r="J37" s="57"/>
      <c r="K37" s="16"/>
      <c r="L37" s="91"/>
    </row>
    <row r="38" spans="1:12" s="11" customFormat="1" x14ac:dyDescent="0.3">
      <c r="A38" s="16"/>
      <c r="B38" s="78"/>
      <c r="C38" s="16"/>
      <c r="D38" s="78"/>
      <c r="E38" s="12"/>
      <c r="F38" s="73"/>
      <c r="G38" s="33"/>
      <c r="H38" s="29"/>
      <c r="I38" s="91"/>
      <c r="J38" s="57"/>
      <c r="K38" s="16"/>
      <c r="L38" s="91"/>
    </row>
    <row r="39" spans="1:12" s="11" customFormat="1" x14ac:dyDescent="0.3">
      <c r="A39" s="16"/>
      <c r="B39" s="78"/>
      <c r="C39" s="16"/>
      <c r="D39" s="78"/>
      <c r="E39" s="12"/>
      <c r="F39" s="73"/>
      <c r="G39" s="33"/>
      <c r="H39" s="29"/>
      <c r="I39" s="91"/>
      <c r="J39" s="57"/>
      <c r="K39" s="16"/>
      <c r="L39" s="91"/>
    </row>
    <row r="40" spans="1:12" s="11" customFormat="1" x14ac:dyDescent="0.3">
      <c r="A40" s="16"/>
      <c r="B40" s="78"/>
      <c r="C40" s="16"/>
      <c r="D40" s="78"/>
      <c r="E40" s="12"/>
      <c r="F40" s="73"/>
      <c r="G40" s="33"/>
      <c r="H40" s="29"/>
      <c r="I40" s="122"/>
      <c r="J40" s="123"/>
      <c r="K40" s="16"/>
      <c r="L40" s="91"/>
    </row>
    <row r="41" spans="1:12" s="11" customFormat="1" x14ac:dyDescent="0.3">
      <c r="A41" s="16"/>
      <c r="B41" s="78"/>
      <c r="C41" s="16"/>
      <c r="D41" s="78"/>
      <c r="E41" s="12"/>
      <c r="F41" s="73"/>
      <c r="G41" s="33"/>
      <c r="H41" s="29"/>
      <c r="I41" s="91"/>
      <c r="J41" s="57"/>
      <c r="K41" s="16"/>
      <c r="L41" s="91"/>
    </row>
    <row r="42" spans="1:12" s="11" customFormat="1" x14ac:dyDescent="0.3">
      <c r="A42" s="16"/>
      <c r="B42" s="78"/>
      <c r="C42" s="16"/>
      <c r="D42" s="78"/>
      <c r="E42" s="12"/>
      <c r="F42" s="84"/>
      <c r="G42" s="71"/>
      <c r="H42" s="57"/>
      <c r="I42" s="91"/>
      <c r="J42" s="57"/>
      <c r="K42" s="16"/>
      <c r="L42" s="91"/>
    </row>
    <row r="43" spans="1:12" s="11" customFormat="1" x14ac:dyDescent="0.3">
      <c r="A43" s="16"/>
      <c r="B43" s="78"/>
      <c r="C43" s="16"/>
      <c r="D43" s="78"/>
      <c r="E43" s="12"/>
      <c r="F43" s="84"/>
      <c r="G43" s="71"/>
      <c r="H43" s="57"/>
      <c r="I43" s="91"/>
      <c r="J43" s="90"/>
      <c r="K43" s="16"/>
      <c r="L43" s="91"/>
    </row>
    <row r="44" spans="1:12" s="11" customFormat="1" x14ac:dyDescent="0.3">
      <c r="A44" s="16"/>
      <c r="B44" s="78"/>
      <c r="C44" s="16"/>
      <c r="D44" s="78"/>
      <c r="E44" s="12"/>
      <c r="F44" s="84"/>
      <c r="G44" s="71"/>
      <c r="H44" s="57"/>
      <c r="I44" s="91"/>
      <c r="J44" s="57"/>
      <c r="K44" s="16"/>
      <c r="L44" s="91"/>
    </row>
    <row r="45" spans="1:12" s="11" customFormat="1" x14ac:dyDescent="0.3">
      <c r="A45" s="16"/>
      <c r="B45" s="78"/>
      <c r="C45" s="16"/>
      <c r="D45" s="78"/>
      <c r="E45" s="12"/>
      <c r="F45" s="84"/>
      <c r="G45" s="71"/>
      <c r="H45" s="57"/>
      <c r="I45" s="91"/>
      <c r="J45" s="57"/>
      <c r="K45" s="16"/>
      <c r="L45" s="91"/>
    </row>
    <row r="46" spans="1:12" s="11" customFormat="1" x14ac:dyDescent="0.3">
      <c r="A46" s="16"/>
      <c r="B46" s="78"/>
      <c r="C46" s="16"/>
      <c r="D46" s="78"/>
      <c r="E46" s="12"/>
      <c r="F46" s="84"/>
      <c r="G46" s="71"/>
      <c r="H46" s="57"/>
      <c r="I46" s="91"/>
      <c r="J46" s="57"/>
      <c r="K46" s="16"/>
      <c r="L46" s="91"/>
    </row>
    <row r="47" spans="1:12" s="11" customFormat="1" x14ac:dyDescent="0.3">
      <c r="A47" s="16"/>
      <c r="B47" s="78"/>
      <c r="C47" s="16"/>
      <c r="D47" s="78"/>
      <c r="E47" s="12"/>
      <c r="F47" s="84"/>
      <c r="G47" s="71"/>
      <c r="H47" s="57"/>
      <c r="I47" s="91"/>
      <c r="J47" s="57"/>
      <c r="K47" s="16"/>
      <c r="L47" s="91"/>
    </row>
    <row r="48" spans="1:12" s="11" customFormat="1" x14ac:dyDescent="0.3">
      <c r="A48" s="16"/>
      <c r="B48" s="78"/>
      <c r="C48" s="16"/>
      <c r="D48" s="78"/>
      <c r="E48" s="12"/>
      <c r="F48" s="84"/>
      <c r="G48" s="71"/>
      <c r="H48" s="57"/>
      <c r="I48" s="122"/>
      <c r="J48" s="123"/>
      <c r="K48" s="16"/>
      <c r="L48" s="91"/>
    </row>
    <row r="49" spans="1:12" s="11" customFormat="1" x14ac:dyDescent="0.3">
      <c r="A49" s="16"/>
      <c r="B49" s="78"/>
      <c r="C49" s="16"/>
      <c r="D49" s="78"/>
      <c r="E49" s="12"/>
      <c r="F49" s="84"/>
      <c r="G49" s="71"/>
      <c r="H49" s="57"/>
      <c r="I49" s="91"/>
      <c r="J49" s="57"/>
      <c r="K49" s="16"/>
      <c r="L49" s="91"/>
    </row>
    <row r="50" spans="1:12" s="11" customFormat="1" x14ac:dyDescent="0.3">
      <c r="A50" s="16"/>
      <c r="B50" s="78"/>
      <c r="C50" s="16"/>
      <c r="D50" s="78"/>
      <c r="E50" s="12"/>
      <c r="F50" s="84"/>
      <c r="G50" s="71"/>
      <c r="H50" s="57"/>
      <c r="I50" s="122"/>
      <c r="J50" s="123"/>
      <c r="K50" s="16"/>
      <c r="L50" s="91"/>
    </row>
    <row r="51" spans="1:12" s="11" customFormat="1" x14ac:dyDescent="0.3">
      <c r="A51" s="16"/>
      <c r="B51" s="78"/>
      <c r="C51" s="16"/>
      <c r="D51" s="78"/>
      <c r="E51" s="12"/>
      <c r="F51" s="84"/>
      <c r="G51" s="71"/>
      <c r="H51" s="57"/>
      <c r="I51" s="122"/>
      <c r="J51" s="123"/>
      <c r="K51" s="16"/>
      <c r="L51" s="91"/>
    </row>
    <row r="52" spans="1:12" s="11" customFormat="1" x14ac:dyDescent="0.3">
      <c r="A52" s="16"/>
      <c r="B52" s="78"/>
      <c r="C52" s="16"/>
      <c r="D52" s="78"/>
      <c r="E52" s="12"/>
      <c r="F52" s="73"/>
      <c r="G52" s="33"/>
      <c r="H52" s="29"/>
      <c r="I52" s="91"/>
      <c r="J52" s="57"/>
      <c r="K52" s="16"/>
      <c r="L52" s="91"/>
    </row>
    <row r="53" spans="1:12" s="11" customFormat="1" x14ac:dyDescent="0.3">
      <c r="A53" s="16"/>
      <c r="B53" s="78"/>
      <c r="C53" s="16"/>
      <c r="D53" s="78"/>
      <c r="E53" s="12"/>
      <c r="F53" s="76"/>
      <c r="G53" s="12"/>
      <c r="H53" s="16"/>
      <c r="I53" s="14"/>
      <c r="J53" s="16"/>
      <c r="K53" s="16"/>
      <c r="L53" s="22"/>
    </row>
    <row r="54" spans="1:12" s="11" customFormat="1" x14ac:dyDescent="0.3">
      <c r="A54" s="16"/>
      <c r="B54" s="78"/>
      <c r="C54" s="16"/>
      <c r="D54" s="78"/>
      <c r="E54" s="12"/>
      <c r="F54" s="76"/>
      <c r="G54" s="12"/>
      <c r="H54" s="16"/>
      <c r="I54" s="14"/>
      <c r="J54" s="16"/>
      <c r="K54" s="16"/>
      <c r="L54" s="22"/>
    </row>
    <row r="55" spans="1:12" s="11" customFormat="1" x14ac:dyDescent="0.3">
      <c r="A55" s="16"/>
      <c r="B55" s="78"/>
      <c r="C55" s="16"/>
      <c r="D55" s="78"/>
      <c r="E55" s="12"/>
      <c r="F55" s="76"/>
      <c r="G55" s="12"/>
      <c r="H55" s="16"/>
      <c r="I55" s="14"/>
      <c r="J55" s="16"/>
      <c r="K55" s="16"/>
      <c r="L55" s="22"/>
    </row>
    <row r="56" spans="1:12" s="11" customFormat="1" x14ac:dyDescent="0.3">
      <c r="A56" s="16"/>
      <c r="B56" s="78"/>
      <c r="C56" s="16"/>
      <c r="D56" s="78"/>
      <c r="E56" s="12"/>
      <c r="F56" s="76"/>
      <c r="G56" s="12"/>
      <c r="H56" s="16"/>
      <c r="I56" s="14"/>
      <c r="J56" s="16"/>
      <c r="K56" s="16"/>
      <c r="L56" s="22"/>
    </row>
    <row r="57" spans="1:12" s="11" customFormat="1" x14ac:dyDescent="0.3">
      <c r="A57" s="16"/>
      <c r="B57" s="78"/>
      <c r="C57" s="16"/>
      <c r="D57" s="78"/>
      <c r="E57" s="12"/>
      <c r="F57" s="76"/>
      <c r="G57" s="12"/>
      <c r="H57" s="16"/>
      <c r="I57" s="14"/>
      <c r="J57" s="16"/>
      <c r="K57" s="16"/>
      <c r="L57" s="22"/>
    </row>
    <row r="58" spans="1:12" s="11" customFormat="1" x14ac:dyDescent="0.3">
      <c r="A58" s="16"/>
      <c r="B58" s="78"/>
      <c r="C58" s="16"/>
      <c r="D58" s="78"/>
      <c r="E58" s="12"/>
      <c r="F58" s="76"/>
      <c r="G58" s="12"/>
      <c r="H58" s="16"/>
      <c r="I58" s="14"/>
      <c r="J58" s="16"/>
      <c r="K58" s="16"/>
      <c r="L58" s="22"/>
    </row>
    <row r="59" spans="1:12" s="11" customFormat="1" x14ac:dyDescent="0.3">
      <c r="A59" s="16"/>
      <c r="B59" s="78"/>
      <c r="C59" s="16"/>
      <c r="D59" s="78"/>
      <c r="E59" s="12"/>
      <c r="F59" s="76"/>
      <c r="G59" s="12"/>
      <c r="H59" s="16"/>
      <c r="I59" s="14"/>
      <c r="J59" s="16"/>
      <c r="K59" s="16"/>
      <c r="L59" s="22"/>
    </row>
    <row r="60" spans="1:12" s="11" customFormat="1" x14ac:dyDescent="0.3">
      <c r="A60" s="16"/>
      <c r="B60" s="78"/>
      <c r="C60" s="16"/>
      <c r="D60" s="78"/>
      <c r="E60" s="12"/>
      <c r="F60" s="76"/>
      <c r="G60" s="12"/>
      <c r="H60" s="16"/>
      <c r="I60" s="14"/>
      <c r="J60" s="16"/>
      <c r="K60" s="16"/>
      <c r="L60" s="22"/>
    </row>
    <row r="61" spans="1:12" s="11" customFormat="1" x14ac:dyDescent="0.3">
      <c r="A61" s="16"/>
      <c r="B61" s="78"/>
      <c r="C61" s="16"/>
      <c r="D61" s="78"/>
      <c r="E61" s="12"/>
      <c r="F61" s="76"/>
      <c r="G61" s="12"/>
      <c r="H61" s="16"/>
      <c r="I61" s="14"/>
      <c r="J61" s="16"/>
      <c r="K61" s="16"/>
      <c r="L61" s="22"/>
    </row>
    <row r="62" spans="1:12" s="11" customFormat="1" x14ac:dyDescent="0.3">
      <c r="A62" s="16"/>
      <c r="B62" s="78"/>
      <c r="C62" s="16"/>
      <c r="D62" s="78"/>
      <c r="E62" s="12"/>
      <c r="F62" s="76"/>
      <c r="G62" s="12"/>
      <c r="H62" s="16"/>
      <c r="I62" s="14"/>
      <c r="J62" s="16"/>
      <c r="K62" s="16"/>
      <c r="L62" s="22"/>
    </row>
    <row r="63" spans="1:12" s="11" customFormat="1" x14ac:dyDescent="0.3">
      <c r="A63" s="16"/>
      <c r="B63" s="78"/>
      <c r="C63" s="16"/>
      <c r="D63" s="78"/>
      <c r="E63" s="12"/>
      <c r="F63" s="76"/>
      <c r="G63" s="12"/>
      <c r="H63" s="16"/>
      <c r="I63" s="14"/>
      <c r="J63" s="16"/>
      <c r="K63" s="16"/>
      <c r="L63" s="22"/>
    </row>
    <row r="64" spans="1:12" s="11" customFormat="1" x14ac:dyDescent="0.3">
      <c r="A64" s="16"/>
      <c r="B64" s="78"/>
      <c r="C64" s="16"/>
      <c r="D64" s="78"/>
      <c r="E64" s="12"/>
      <c r="F64" s="76"/>
      <c r="G64" s="12"/>
      <c r="H64" s="16"/>
      <c r="I64" s="14"/>
      <c r="J64" s="16"/>
      <c r="K64" s="16"/>
      <c r="L64" s="22"/>
    </row>
    <row r="65" spans="1:12" s="11" customFormat="1" x14ac:dyDescent="0.3">
      <c r="A65" s="16"/>
      <c r="B65" s="78"/>
      <c r="C65" s="16"/>
      <c r="D65" s="78"/>
      <c r="E65" s="12"/>
      <c r="F65" s="76"/>
      <c r="G65" s="12"/>
      <c r="H65" s="16"/>
      <c r="I65" s="14"/>
      <c r="J65" s="16"/>
      <c r="K65" s="16"/>
      <c r="L65" s="22"/>
    </row>
    <row r="66" spans="1:12" s="11" customFormat="1" x14ac:dyDescent="0.3">
      <c r="A66" s="16"/>
      <c r="B66" s="78"/>
      <c r="C66" s="16"/>
      <c r="D66" s="78"/>
      <c r="E66" s="12"/>
      <c r="F66" s="76"/>
      <c r="G66" s="12"/>
      <c r="H66" s="16"/>
      <c r="I66" s="14"/>
      <c r="J66" s="16"/>
      <c r="K66" s="16"/>
      <c r="L66" s="22"/>
    </row>
    <row r="67" spans="1:12" s="11" customFormat="1" x14ac:dyDescent="0.3">
      <c r="A67" s="16"/>
      <c r="B67" s="78"/>
      <c r="C67" s="16"/>
      <c r="D67" s="78"/>
      <c r="E67" s="12"/>
      <c r="F67" s="76"/>
      <c r="G67" s="12"/>
      <c r="H67" s="16"/>
      <c r="I67" s="14"/>
      <c r="J67" s="16"/>
      <c r="K67" s="16"/>
      <c r="L67" s="22"/>
    </row>
    <row r="68" spans="1:12" s="11" customFormat="1" x14ac:dyDescent="0.3">
      <c r="A68" s="16"/>
      <c r="B68" s="78"/>
      <c r="C68" s="16"/>
      <c r="D68" s="78"/>
      <c r="E68" s="12"/>
      <c r="F68" s="76"/>
      <c r="G68" s="12"/>
      <c r="H68" s="16"/>
      <c r="I68" s="14"/>
      <c r="J68" s="16"/>
      <c r="K68" s="16"/>
      <c r="L68" s="22"/>
    </row>
    <row r="69" spans="1:12" s="11" customFormat="1" x14ac:dyDescent="0.3">
      <c r="A69" s="16"/>
      <c r="B69" s="78"/>
      <c r="C69" s="16"/>
      <c r="D69" s="78"/>
      <c r="E69" s="12"/>
      <c r="F69" s="76"/>
      <c r="G69" s="12"/>
      <c r="H69" s="16"/>
      <c r="I69" s="14"/>
      <c r="J69" s="16"/>
      <c r="K69" s="16"/>
      <c r="L69" s="22"/>
    </row>
    <row r="70" spans="1:12" s="11" customFormat="1" x14ac:dyDescent="0.3">
      <c r="A70" s="16"/>
      <c r="B70" s="78"/>
      <c r="C70" s="16"/>
      <c r="D70" s="78"/>
      <c r="E70" s="12"/>
      <c r="F70" s="76"/>
      <c r="G70" s="12"/>
      <c r="H70" s="16"/>
      <c r="I70" s="14"/>
      <c r="J70" s="16"/>
      <c r="K70" s="16"/>
      <c r="L70" s="22"/>
    </row>
    <row r="71" spans="1:12" s="11" customFormat="1" x14ac:dyDescent="0.3">
      <c r="A71" s="16"/>
      <c r="B71" s="78"/>
      <c r="C71" s="16"/>
      <c r="D71" s="78"/>
      <c r="E71" s="12"/>
      <c r="F71" s="76"/>
      <c r="G71" s="12"/>
      <c r="H71" s="16"/>
      <c r="I71" s="14"/>
      <c r="J71" s="16"/>
      <c r="K71" s="16"/>
      <c r="L71" s="22"/>
    </row>
    <row r="72" spans="1:12" s="11" customFormat="1" x14ac:dyDescent="0.3">
      <c r="A72" s="16"/>
      <c r="B72" s="78"/>
      <c r="C72" s="16"/>
      <c r="D72" s="78"/>
      <c r="E72" s="12"/>
      <c r="F72" s="76"/>
      <c r="G72" s="12"/>
      <c r="H72" s="16"/>
      <c r="I72" s="14"/>
      <c r="J72" s="16"/>
      <c r="K72" s="16"/>
      <c r="L72" s="22"/>
    </row>
    <row r="73" spans="1:12" s="11" customFormat="1" x14ac:dyDescent="0.3">
      <c r="A73" s="16"/>
      <c r="B73" s="78"/>
      <c r="C73" s="16"/>
      <c r="D73" s="78"/>
      <c r="E73" s="12"/>
      <c r="F73" s="76"/>
      <c r="G73" s="12"/>
      <c r="H73" s="16"/>
      <c r="I73" s="14"/>
      <c r="J73" s="16"/>
      <c r="K73" s="16"/>
      <c r="L73" s="22"/>
    </row>
    <row r="74" spans="1:12" s="11" customFormat="1" x14ac:dyDescent="0.3">
      <c r="A74" s="16"/>
      <c r="B74" s="78"/>
      <c r="C74" s="16"/>
      <c r="D74" s="78"/>
      <c r="E74" s="12"/>
      <c r="F74" s="76"/>
      <c r="G74" s="12"/>
      <c r="H74" s="16"/>
      <c r="I74" s="14"/>
      <c r="J74" s="16"/>
      <c r="K74" s="16"/>
      <c r="L74" s="22"/>
    </row>
    <row r="75" spans="1:12" s="11" customFormat="1" x14ac:dyDescent="0.3">
      <c r="A75" s="16"/>
      <c r="B75" s="78"/>
      <c r="C75" s="16"/>
      <c r="D75" s="78"/>
      <c r="E75" s="12"/>
      <c r="F75" s="76"/>
      <c r="G75" s="12"/>
      <c r="H75" s="16"/>
      <c r="I75" s="14"/>
      <c r="J75" s="16"/>
      <c r="K75" s="16"/>
      <c r="L75" s="22"/>
    </row>
    <row r="76" spans="1:12" s="11" customFormat="1" x14ac:dyDescent="0.3">
      <c r="A76" s="16"/>
      <c r="B76" s="78"/>
      <c r="C76" s="16"/>
      <c r="D76" s="78"/>
      <c r="E76" s="12"/>
      <c r="F76" s="76"/>
      <c r="G76" s="12"/>
      <c r="H76" s="16"/>
      <c r="I76" s="14"/>
      <c r="J76" s="16"/>
      <c r="K76" s="16"/>
      <c r="L76" s="22"/>
    </row>
    <row r="77" spans="1:12" s="11" customFormat="1" x14ac:dyDescent="0.3">
      <c r="A77" s="16"/>
      <c r="B77" s="78"/>
      <c r="C77" s="16"/>
      <c r="D77" s="78"/>
      <c r="E77" s="12"/>
      <c r="F77" s="76"/>
      <c r="G77" s="12"/>
      <c r="H77" s="16"/>
      <c r="I77" s="14"/>
      <c r="J77" s="16"/>
      <c r="K77" s="16"/>
      <c r="L77" s="22"/>
    </row>
    <row r="78" spans="1:12" s="11" customFormat="1" x14ac:dyDescent="0.3">
      <c r="A78" s="16"/>
      <c r="B78" s="78"/>
      <c r="C78" s="16"/>
      <c r="D78" s="78"/>
      <c r="E78" s="12"/>
      <c r="F78" s="76"/>
      <c r="G78" s="12"/>
      <c r="H78" s="16"/>
      <c r="I78" s="14"/>
      <c r="J78" s="16"/>
      <c r="K78" s="16"/>
      <c r="L78" s="22"/>
    </row>
    <row r="79" spans="1:12" s="11" customFormat="1" x14ac:dyDescent="0.3">
      <c r="A79" s="16"/>
      <c r="B79" s="78"/>
      <c r="C79" s="16"/>
      <c r="D79" s="78"/>
      <c r="E79" s="12"/>
      <c r="F79" s="76"/>
      <c r="G79" s="12"/>
      <c r="H79" s="16"/>
      <c r="I79" s="14"/>
      <c r="J79" s="16"/>
      <c r="K79" s="16"/>
      <c r="L79" s="22"/>
    </row>
    <row r="80" spans="1:12" s="11" customFormat="1" x14ac:dyDescent="0.3">
      <c r="A80" s="16"/>
      <c r="B80" s="78"/>
      <c r="C80" s="16"/>
      <c r="D80" s="78"/>
      <c r="E80" s="12"/>
      <c r="F80" s="76"/>
      <c r="G80" s="12"/>
      <c r="H80" s="16"/>
      <c r="I80" s="14"/>
      <c r="J80" s="16"/>
      <c r="K80" s="16"/>
      <c r="L80" s="22"/>
    </row>
    <row r="81" spans="1:12" s="11" customFormat="1" x14ac:dyDescent="0.3">
      <c r="A81" s="16"/>
      <c r="B81" s="78"/>
      <c r="C81" s="16"/>
      <c r="D81" s="78"/>
      <c r="E81" s="12"/>
      <c r="F81" s="76"/>
      <c r="G81" s="12"/>
      <c r="H81" s="16"/>
      <c r="I81" s="14"/>
      <c r="J81" s="16"/>
      <c r="K81" s="16"/>
      <c r="L81" s="22"/>
    </row>
    <row r="82" spans="1:12" s="11" customFormat="1" x14ac:dyDescent="0.3">
      <c r="A82" s="16"/>
      <c r="B82" s="78"/>
      <c r="C82" s="16"/>
      <c r="D82" s="78"/>
      <c r="E82" s="12"/>
      <c r="F82" s="76"/>
      <c r="G82" s="12"/>
      <c r="H82" s="16"/>
      <c r="I82" s="14"/>
      <c r="J82" s="16"/>
      <c r="K82" s="16"/>
      <c r="L82" s="22"/>
    </row>
    <row r="83" spans="1:12" s="11" customFormat="1" x14ac:dyDescent="0.3">
      <c r="A83" s="16"/>
      <c r="B83" s="78"/>
      <c r="C83" s="16"/>
      <c r="D83" s="78"/>
      <c r="E83" s="12"/>
      <c r="F83" s="76"/>
      <c r="G83" s="12"/>
      <c r="H83" s="16"/>
      <c r="I83" s="14"/>
      <c r="J83" s="16"/>
      <c r="K83" s="16"/>
      <c r="L83" s="22"/>
    </row>
    <row r="84" spans="1:12" s="11" customFormat="1" x14ac:dyDescent="0.3">
      <c r="A84" s="16"/>
      <c r="B84" s="78"/>
      <c r="C84" s="16"/>
      <c r="D84" s="78"/>
      <c r="E84" s="12"/>
      <c r="F84" s="76"/>
      <c r="G84" s="12"/>
      <c r="H84" s="16"/>
      <c r="I84" s="14"/>
      <c r="J84" s="16"/>
      <c r="K84" s="16"/>
      <c r="L84" s="22"/>
    </row>
    <row r="85" spans="1:12" s="11" customFormat="1" x14ac:dyDescent="0.3">
      <c r="A85" s="16"/>
      <c r="B85" s="78"/>
      <c r="C85" s="16"/>
      <c r="D85" s="78"/>
      <c r="E85" s="12"/>
      <c r="F85" s="76"/>
      <c r="G85" s="12"/>
      <c r="H85" s="16"/>
      <c r="I85" s="14"/>
      <c r="J85" s="16"/>
      <c r="K85" s="16"/>
      <c r="L85" s="22"/>
    </row>
    <row r="86" spans="1:12" s="11" customFormat="1" x14ac:dyDescent="0.3">
      <c r="A86" s="16"/>
      <c r="B86" s="78"/>
      <c r="C86" s="16"/>
      <c r="D86" s="78"/>
      <c r="E86" s="12"/>
      <c r="F86" s="76"/>
      <c r="G86" s="12"/>
      <c r="H86" s="16"/>
      <c r="I86" s="14"/>
      <c r="J86" s="16"/>
      <c r="K86" s="16"/>
      <c r="L86" s="22"/>
    </row>
    <row r="87" spans="1:12" s="11" customFormat="1" x14ac:dyDescent="0.3">
      <c r="A87" s="16"/>
      <c r="B87" s="78"/>
      <c r="C87" s="16"/>
      <c r="D87" s="78"/>
      <c r="E87" s="12"/>
      <c r="F87" s="76"/>
      <c r="G87" s="12"/>
      <c r="H87" s="16"/>
      <c r="I87" s="14"/>
      <c r="J87" s="16"/>
      <c r="K87" s="16"/>
      <c r="L87" s="22"/>
    </row>
    <row r="88" spans="1:12" s="11" customFormat="1" x14ac:dyDescent="0.3">
      <c r="A88" s="16"/>
      <c r="B88" s="78"/>
      <c r="C88" s="16"/>
      <c r="D88" s="78"/>
      <c r="E88" s="12"/>
      <c r="F88" s="76"/>
      <c r="G88" s="12"/>
      <c r="H88" s="16"/>
      <c r="I88" s="14"/>
      <c r="J88" s="16"/>
      <c r="K88" s="16"/>
      <c r="L88" s="22"/>
    </row>
    <row r="89" spans="1:12" s="11" customFormat="1" x14ac:dyDescent="0.3">
      <c r="A89" s="16"/>
      <c r="B89" s="78"/>
      <c r="C89" s="16"/>
      <c r="D89" s="78"/>
      <c r="E89" s="12"/>
      <c r="F89" s="76"/>
      <c r="G89" s="12"/>
      <c r="H89" s="16"/>
      <c r="I89" s="14"/>
      <c r="J89" s="16"/>
      <c r="K89" s="16"/>
      <c r="L89" s="22"/>
    </row>
    <row r="90" spans="1:12" s="11" customFormat="1" x14ac:dyDescent="0.3">
      <c r="A90" s="16"/>
      <c r="B90" s="78"/>
      <c r="C90" s="16"/>
      <c r="D90" s="78"/>
      <c r="E90" s="12"/>
      <c r="F90" s="76"/>
      <c r="G90" s="12"/>
      <c r="H90" s="16"/>
      <c r="I90" s="14"/>
      <c r="J90" s="16"/>
      <c r="K90" s="16"/>
      <c r="L90" s="22"/>
    </row>
    <row r="91" spans="1:12" s="11" customFormat="1" x14ac:dyDescent="0.3">
      <c r="A91" s="16"/>
      <c r="B91" s="78"/>
      <c r="C91" s="16"/>
      <c r="D91" s="78"/>
      <c r="E91" s="12"/>
      <c r="F91" s="76"/>
      <c r="G91" s="12"/>
      <c r="H91" s="16"/>
      <c r="I91" s="14"/>
      <c r="J91" s="16"/>
      <c r="K91" s="16"/>
      <c r="L91" s="22"/>
    </row>
    <row r="92" spans="1:12" s="11" customFormat="1" x14ac:dyDescent="0.3">
      <c r="A92" s="16"/>
      <c r="B92" s="78"/>
      <c r="C92" s="16"/>
      <c r="D92" s="78"/>
      <c r="E92" s="12"/>
      <c r="F92" s="76"/>
      <c r="G92" s="12"/>
      <c r="H92" s="16"/>
      <c r="I92" s="14"/>
      <c r="J92" s="16"/>
      <c r="K92" s="16"/>
      <c r="L92" s="22"/>
    </row>
    <row r="93" spans="1:12" s="11" customFormat="1" x14ac:dyDescent="0.3">
      <c r="A93" s="16"/>
      <c r="B93" s="78"/>
      <c r="C93" s="16"/>
      <c r="D93" s="78"/>
      <c r="E93" s="12"/>
      <c r="F93" s="76"/>
      <c r="G93" s="12"/>
      <c r="H93" s="16"/>
      <c r="I93" s="14"/>
      <c r="J93" s="16"/>
      <c r="K93" s="16"/>
      <c r="L93" s="22"/>
    </row>
    <row r="94" spans="1:12" s="11" customFormat="1" x14ac:dyDescent="0.3">
      <c r="A94" s="16"/>
      <c r="B94" s="78"/>
      <c r="C94" s="16"/>
      <c r="D94" s="78"/>
      <c r="E94" s="12"/>
      <c r="F94" s="76"/>
      <c r="G94" s="12"/>
      <c r="H94" s="16"/>
      <c r="I94" s="14"/>
      <c r="J94" s="16"/>
      <c r="K94" s="16"/>
      <c r="L94" s="22"/>
    </row>
    <row r="95" spans="1:12" s="11" customFormat="1" x14ac:dyDescent="0.3">
      <c r="A95" s="16"/>
      <c r="B95" s="78"/>
      <c r="C95" s="16"/>
      <c r="D95" s="78"/>
      <c r="E95" s="12"/>
      <c r="F95" s="76"/>
      <c r="G95" s="12"/>
      <c r="H95" s="16"/>
      <c r="I95" s="14"/>
      <c r="J95" s="16"/>
      <c r="K95" s="16"/>
      <c r="L95" s="22"/>
    </row>
    <row r="96" spans="1:12" s="11" customFormat="1" x14ac:dyDescent="0.3">
      <c r="A96" s="16"/>
      <c r="B96" s="78"/>
      <c r="C96" s="16"/>
      <c r="D96" s="78"/>
      <c r="E96" s="12"/>
      <c r="F96" s="76"/>
      <c r="G96" s="12"/>
      <c r="H96" s="16"/>
      <c r="I96" s="14"/>
      <c r="J96" s="16"/>
      <c r="K96" s="16"/>
      <c r="L96" s="22"/>
    </row>
    <row r="97" spans="1:12" s="11" customFormat="1" x14ac:dyDescent="0.3">
      <c r="A97" s="16"/>
      <c r="B97" s="78"/>
      <c r="C97" s="16"/>
      <c r="D97" s="78"/>
      <c r="E97" s="12"/>
      <c r="F97" s="76"/>
      <c r="G97" s="12"/>
      <c r="H97" s="16"/>
      <c r="I97" s="14"/>
      <c r="J97" s="16"/>
      <c r="K97" s="16"/>
      <c r="L97" s="22"/>
    </row>
    <row r="98" spans="1:12" s="11" customFormat="1" x14ac:dyDescent="0.3">
      <c r="A98" s="16"/>
      <c r="B98" s="78"/>
      <c r="C98" s="16"/>
      <c r="D98" s="78"/>
      <c r="E98" s="12"/>
      <c r="F98" s="76"/>
      <c r="G98" s="12"/>
      <c r="H98" s="16"/>
      <c r="I98" s="14"/>
      <c r="J98" s="16"/>
      <c r="K98" s="16"/>
      <c r="L98" s="22"/>
    </row>
    <row r="99" spans="1:12" s="11" customFormat="1" x14ac:dyDescent="0.3">
      <c r="A99" s="16"/>
      <c r="B99" s="78"/>
      <c r="C99" s="16"/>
      <c r="D99" s="78"/>
      <c r="E99" s="12"/>
      <c r="F99" s="76"/>
      <c r="G99" s="12"/>
      <c r="H99" s="16"/>
      <c r="I99" s="14"/>
      <c r="J99" s="16"/>
      <c r="K99" s="16"/>
      <c r="L99" s="22"/>
    </row>
    <row r="100" spans="1:12" s="11" customFormat="1" x14ac:dyDescent="0.3">
      <c r="A100" s="16"/>
      <c r="B100" s="78"/>
      <c r="C100" s="16"/>
      <c r="D100" s="78"/>
      <c r="E100" s="12"/>
      <c r="F100" s="76"/>
      <c r="G100" s="12"/>
      <c r="H100" s="16"/>
      <c r="I100" s="14"/>
      <c r="J100" s="16"/>
      <c r="K100" s="16"/>
      <c r="L100" s="22"/>
    </row>
    <row r="101" spans="1:12" s="11" customFormat="1" x14ac:dyDescent="0.3">
      <c r="A101" s="16"/>
      <c r="B101" s="78"/>
      <c r="C101" s="16"/>
      <c r="D101" s="78"/>
      <c r="E101" s="12"/>
      <c r="F101" s="76"/>
      <c r="G101" s="12"/>
      <c r="H101" s="16"/>
      <c r="I101" s="14"/>
      <c r="J101" s="16"/>
      <c r="K101" s="16"/>
      <c r="L101" s="22"/>
    </row>
    <row r="102" spans="1:12" s="11" customFormat="1" x14ac:dyDescent="0.3">
      <c r="A102" s="16"/>
      <c r="B102" s="78"/>
      <c r="C102" s="16"/>
      <c r="D102" s="78"/>
      <c r="E102" s="12"/>
      <c r="F102" s="76"/>
      <c r="G102" s="12"/>
      <c r="H102" s="16"/>
      <c r="I102" s="14"/>
      <c r="J102" s="16"/>
      <c r="K102" s="16"/>
      <c r="L102" s="22"/>
    </row>
    <row r="103" spans="1:12" s="11" customFormat="1" x14ac:dyDescent="0.3">
      <c r="A103" s="16"/>
      <c r="B103" s="78"/>
      <c r="C103" s="16"/>
      <c r="D103" s="78"/>
      <c r="E103" s="12"/>
      <c r="F103" s="76"/>
      <c r="G103" s="12"/>
      <c r="H103" s="16"/>
      <c r="I103" s="14"/>
      <c r="J103" s="16"/>
      <c r="K103" s="16"/>
      <c r="L103" s="22"/>
    </row>
    <row r="104" spans="1:12" s="11" customFormat="1" x14ac:dyDescent="0.3">
      <c r="A104" s="16"/>
      <c r="B104" s="78"/>
      <c r="C104" s="16"/>
      <c r="D104" s="78"/>
      <c r="E104" s="12"/>
      <c r="F104" s="76"/>
      <c r="G104" s="12"/>
      <c r="H104" s="16"/>
      <c r="I104" s="14"/>
      <c r="J104" s="16"/>
      <c r="K104" s="16"/>
      <c r="L104" s="22"/>
    </row>
    <row r="105" spans="1:12" s="11" customFormat="1" x14ac:dyDescent="0.3">
      <c r="A105" s="16"/>
      <c r="B105" s="78"/>
      <c r="C105" s="16"/>
      <c r="D105" s="78"/>
      <c r="E105" s="12"/>
      <c r="F105" s="76"/>
      <c r="G105" s="12"/>
      <c r="H105" s="16"/>
      <c r="I105" s="14"/>
      <c r="J105" s="16"/>
      <c r="K105" s="16"/>
      <c r="L105" s="22"/>
    </row>
    <row r="106" spans="1:12" s="11" customFormat="1" x14ac:dyDescent="0.3">
      <c r="A106" s="16"/>
      <c r="B106" s="78"/>
      <c r="C106" s="16"/>
      <c r="D106" s="78"/>
      <c r="E106" s="12"/>
      <c r="F106" s="76"/>
      <c r="G106" s="12"/>
      <c r="H106" s="16"/>
      <c r="I106" s="14"/>
      <c r="J106" s="16"/>
      <c r="K106" s="16"/>
      <c r="L106" s="22"/>
    </row>
    <row r="107" spans="1:12" s="11" customFormat="1" x14ac:dyDescent="0.3">
      <c r="A107" s="16"/>
      <c r="B107" s="78"/>
      <c r="C107" s="16"/>
      <c r="D107" s="78"/>
      <c r="E107" s="12"/>
      <c r="F107" s="76"/>
      <c r="G107" s="12"/>
      <c r="H107" s="16"/>
      <c r="I107" s="14"/>
      <c r="J107" s="16"/>
      <c r="K107" s="16"/>
      <c r="L107" s="22"/>
    </row>
    <row r="108" spans="1:12" s="11" customFormat="1" x14ac:dyDescent="0.3">
      <c r="A108" s="16"/>
      <c r="B108" s="78"/>
      <c r="C108" s="16"/>
      <c r="D108" s="78"/>
      <c r="E108" s="12"/>
      <c r="F108" s="76"/>
      <c r="G108" s="12"/>
      <c r="H108" s="16"/>
      <c r="I108" s="14"/>
      <c r="J108" s="16"/>
      <c r="K108" s="16"/>
      <c r="L108" s="22"/>
    </row>
    <row r="109" spans="1:12" s="11" customFormat="1" x14ac:dyDescent="0.3">
      <c r="A109" s="16"/>
      <c r="B109" s="78"/>
      <c r="C109" s="16"/>
      <c r="D109" s="78"/>
      <c r="E109" s="12"/>
      <c r="F109" s="76"/>
      <c r="G109" s="12"/>
      <c r="H109" s="16"/>
      <c r="I109" s="14"/>
      <c r="J109" s="16"/>
      <c r="K109" s="16"/>
      <c r="L109" s="22"/>
    </row>
    <row r="110" spans="1:12" s="11" customFormat="1" x14ac:dyDescent="0.3">
      <c r="A110" s="16"/>
      <c r="B110" s="78"/>
      <c r="C110" s="16"/>
      <c r="D110" s="78"/>
      <c r="E110" s="12"/>
      <c r="F110" s="76"/>
      <c r="G110" s="12"/>
      <c r="H110" s="16"/>
      <c r="I110" s="14"/>
      <c r="J110" s="16"/>
      <c r="K110" s="16"/>
      <c r="L110" s="22"/>
    </row>
    <row r="111" spans="1:12" s="11" customFormat="1" x14ac:dyDescent="0.3">
      <c r="A111" s="16"/>
      <c r="B111" s="78"/>
      <c r="C111" s="16"/>
      <c r="D111" s="78"/>
      <c r="E111" s="12"/>
      <c r="F111" s="76"/>
      <c r="G111" s="12"/>
      <c r="H111" s="16"/>
      <c r="I111" s="14"/>
      <c r="J111" s="16"/>
      <c r="K111" s="16"/>
      <c r="L111" s="22"/>
    </row>
    <row r="112" spans="1:12" s="11" customFormat="1" x14ac:dyDescent="0.3">
      <c r="A112" s="16"/>
      <c r="B112" s="78"/>
      <c r="C112" s="16"/>
      <c r="D112" s="78"/>
      <c r="E112" s="12"/>
      <c r="F112" s="76"/>
      <c r="G112" s="12"/>
      <c r="H112" s="16"/>
      <c r="I112" s="14"/>
      <c r="J112" s="16"/>
      <c r="K112" s="16"/>
      <c r="L112" s="22"/>
    </row>
    <row r="113" spans="1:12" s="11" customFormat="1" x14ac:dyDescent="0.3">
      <c r="A113" s="16"/>
      <c r="B113" s="78"/>
      <c r="C113" s="16"/>
      <c r="D113" s="78"/>
      <c r="E113" s="12"/>
      <c r="F113" s="76"/>
      <c r="G113" s="12"/>
      <c r="H113" s="16"/>
      <c r="I113" s="14"/>
      <c r="J113" s="16"/>
      <c r="K113" s="16"/>
      <c r="L113" s="22"/>
    </row>
    <row r="114" spans="1:12" s="11" customFormat="1" x14ac:dyDescent="0.3">
      <c r="A114" s="16"/>
      <c r="B114" s="78"/>
      <c r="C114" s="16"/>
      <c r="D114" s="78"/>
      <c r="E114" s="12"/>
      <c r="F114" s="76"/>
      <c r="G114" s="12"/>
      <c r="H114" s="16"/>
      <c r="I114" s="14"/>
      <c r="J114" s="16"/>
      <c r="K114" s="16"/>
      <c r="L114" s="22"/>
    </row>
    <row r="115" spans="1:12" s="11" customFormat="1" x14ac:dyDescent="0.3">
      <c r="A115" s="16"/>
      <c r="B115" s="78"/>
      <c r="C115" s="16"/>
      <c r="D115" s="78"/>
      <c r="E115" s="12"/>
      <c r="F115" s="76"/>
      <c r="G115" s="12"/>
      <c r="H115" s="16"/>
      <c r="I115" s="14"/>
      <c r="J115" s="16"/>
      <c r="K115" s="16"/>
      <c r="L115" s="22"/>
    </row>
    <row r="116" spans="1:12" s="11" customFormat="1" x14ac:dyDescent="0.3">
      <c r="A116" s="16"/>
      <c r="B116" s="78"/>
      <c r="C116" s="16"/>
      <c r="D116" s="78"/>
      <c r="E116" s="12"/>
      <c r="F116" s="76"/>
      <c r="G116" s="12"/>
      <c r="H116" s="16"/>
      <c r="I116" s="14"/>
      <c r="J116" s="16"/>
      <c r="K116" s="16"/>
      <c r="L116" s="22"/>
    </row>
    <row r="117" spans="1:12" s="11" customFormat="1" x14ac:dyDescent="0.3">
      <c r="A117" s="16"/>
      <c r="B117" s="78"/>
      <c r="C117" s="16"/>
      <c r="D117" s="78"/>
      <c r="E117" s="12"/>
      <c r="F117" s="76"/>
      <c r="G117" s="12"/>
      <c r="H117" s="16"/>
      <c r="I117" s="14"/>
      <c r="J117" s="16"/>
      <c r="K117" s="16"/>
      <c r="L117" s="22"/>
    </row>
    <row r="118" spans="1:12" s="11" customFormat="1" x14ac:dyDescent="0.3">
      <c r="A118" s="16"/>
      <c r="B118" s="78"/>
      <c r="C118" s="16"/>
      <c r="D118" s="78"/>
      <c r="E118" s="12"/>
      <c r="F118" s="76"/>
      <c r="G118" s="12"/>
      <c r="H118" s="16"/>
      <c r="I118" s="14"/>
      <c r="J118" s="16"/>
      <c r="K118" s="16"/>
      <c r="L118" s="22"/>
    </row>
    <row r="119" spans="1:12" s="11" customFormat="1" x14ac:dyDescent="0.3">
      <c r="A119" s="16"/>
      <c r="B119" s="78"/>
      <c r="C119" s="16"/>
      <c r="D119" s="78"/>
      <c r="E119" s="12"/>
      <c r="F119" s="76"/>
      <c r="G119" s="12"/>
      <c r="H119" s="16"/>
      <c r="I119" s="14"/>
      <c r="J119" s="16"/>
      <c r="K119" s="16"/>
      <c r="L119" s="22"/>
    </row>
    <row r="120" spans="1:12" s="11" customFormat="1" x14ac:dyDescent="0.3">
      <c r="A120" s="16"/>
      <c r="B120" s="78"/>
      <c r="C120" s="16"/>
      <c r="D120" s="78"/>
      <c r="E120" s="12"/>
      <c r="F120" s="76"/>
      <c r="G120" s="12"/>
      <c r="H120" s="16"/>
      <c r="I120" s="14"/>
      <c r="J120" s="16"/>
      <c r="K120" s="16"/>
      <c r="L120" s="22"/>
    </row>
    <row r="121" spans="1:12" s="11" customFormat="1" x14ac:dyDescent="0.3">
      <c r="A121" s="16"/>
      <c r="B121" s="78"/>
      <c r="C121" s="16"/>
      <c r="D121" s="78"/>
      <c r="E121" s="12"/>
      <c r="F121" s="76"/>
      <c r="G121" s="12"/>
      <c r="H121" s="16"/>
      <c r="I121" s="14"/>
      <c r="J121" s="16"/>
      <c r="K121" s="16"/>
      <c r="L121" s="22"/>
    </row>
    <row r="122" spans="1:12" s="11" customFormat="1" x14ac:dyDescent="0.3">
      <c r="A122" s="16"/>
      <c r="B122" s="78"/>
      <c r="C122" s="16"/>
      <c r="D122" s="78"/>
      <c r="E122" s="12"/>
      <c r="F122" s="76"/>
      <c r="G122" s="12"/>
      <c r="H122" s="16"/>
      <c r="I122" s="14"/>
      <c r="J122" s="16"/>
      <c r="K122" s="16"/>
      <c r="L122" s="22"/>
    </row>
    <row r="123" spans="1:12" s="11" customFormat="1" x14ac:dyDescent="0.3">
      <c r="A123" s="16"/>
      <c r="B123" s="78"/>
      <c r="C123" s="16"/>
      <c r="D123" s="78"/>
      <c r="E123" s="12"/>
      <c r="F123" s="76"/>
      <c r="G123" s="12"/>
      <c r="H123" s="16"/>
      <c r="I123" s="14"/>
      <c r="J123" s="16"/>
      <c r="K123" s="16"/>
      <c r="L123" s="22"/>
    </row>
    <row r="124" spans="1:12" s="11" customFormat="1" x14ac:dyDescent="0.3">
      <c r="A124" s="16"/>
      <c r="B124" s="78"/>
      <c r="C124" s="16"/>
      <c r="D124" s="78"/>
      <c r="E124" s="12"/>
      <c r="F124" s="76"/>
      <c r="G124" s="12"/>
      <c r="H124" s="16"/>
      <c r="I124" s="14"/>
      <c r="J124" s="16"/>
      <c r="K124" s="16"/>
      <c r="L124" s="22"/>
    </row>
    <row r="125" spans="1:12" s="11" customFormat="1" x14ac:dyDescent="0.3">
      <c r="A125" s="16"/>
      <c r="B125" s="78"/>
      <c r="C125" s="16"/>
      <c r="D125" s="78"/>
      <c r="E125" s="12"/>
      <c r="F125" s="76"/>
      <c r="G125" s="12"/>
      <c r="H125" s="16"/>
      <c r="I125" s="14"/>
      <c r="J125" s="16"/>
      <c r="K125" s="16"/>
      <c r="L125" s="22"/>
    </row>
    <row r="126" spans="1:12" s="11" customFormat="1" x14ac:dyDescent="0.3">
      <c r="A126" s="16"/>
      <c r="B126" s="78"/>
      <c r="C126" s="16"/>
      <c r="D126" s="78"/>
      <c r="E126" s="12"/>
      <c r="F126" s="76"/>
      <c r="G126" s="12"/>
      <c r="H126" s="16"/>
      <c r="I126" s="14"/>
      <c r="J126" s="16"/>
      <c r="K126" s="16"/>
      <c r="L126" s="22"/>
    </row>
    <row r="127" spans="1:12" s="11" customFormat="1" x14ac:dyDescent="0.3">
      <c r="A127" s="16"/>
      <c r="B127" s="78"/>
      <c r="C127" s="16"/>
      <c r="D127" s="78"/>
      <c r="E127" s="12"/>
      <c r="F127" s="76"/>
      <c r="G127" s="12"/>
      <c r="H127" s="16"/>
      <c r="I127" s="14"/>
      <c r="J127" s="16"/>
      <c r="K127" s="16"/>
      <c r="L127" s="22"/>
    </row>
    <row r="128" spans="1:12" s="11" customFormat="1" x14ac:dyDescent="0.3">
      <c r="A128" s="16"/>
      <c r="B128" s="78"/>
      <c r="C128" s="16"/>
      <c r="D128" s="78"/>
      <c r="E128" s="12"/>
      <c r="F128" s="76"/>
      <c r="G128" s="12"/>
      <c r="H128" s="16"/>
      <c r="I128" s="14"/>
      <c r="J128" s="16"/>
      <c r="K128" s="16"/>
      <c r="L128" s="22"/>
    </row>
    <row r="129" spans="1:12" s="11" customFormat="1" x14ac:dyDescent="0.3">
      <c r="A129" s="16"/>
      <c r="B129" s="78"/>
      <c r="C129" s="16"/>
      <c r="D129" s="78"/>
      <c r="E129" s="12"/>
      <c r="F129" s="76"/>
      <c r="G129" s="12"/>
      <c r="H129" s="16"/>
      <c r="I129" s="14"/>
      <c r="J129" s="16"/>
      <c r="K129" s="16"/>
      <c r="L129" s="22"/>
    </row>
    <row r="130" spans="1:12" s="11" customFormat="1" x14ac:dyDescent="0.3">
      <c r="A130" s="16"/>
      <c r="B130" s="78"/>
      <c r="C130" s="16"/>
      <c r="D130" s="78"/>
      <c r="E130" s="12"/>
      <c r="F130" s="76"/>
      <c r="G130" s="12"/>
      <c r="H130" s="16"/>
      <c r="I130" s="14"/>
      <c r="J130" s="16"/>
      <c r="K130" s="16"/>
      <c r="L130" s="22"/>
    </row>
    <row r="131" spans="1:12" s="11" customFormat="1" x14ac:dyDescent="0.3">
      <c r="A131" s="16"/>
      <c r="B131" s="78"/>
      <c r="C131" s="16"/>
      <c r="D131" s="78"/>
      <c r="E131" s="12"/>
      <c r="F131" s="76"/>
      <c r="G131" s="12"/>
      <c r="H131" s="16"/>
      <c r="I131" s="14"/>
      <c r="J131" s="16"/>
      <c r="K131" s="16"/>
      <c r="L131" s="22"/>
    </row>
    <row r="132" spans="1:12" s="11" customFormat="1" x14ac:dyDescent="0.3">
      <c r="A132" s="16"/>
      <c r="B132" s="78"/>
      <c r="C132" s="16"/>
      <c r="D132" s="78"/>
      <c r="E132" s="12"/>
      <c r="F132" s="76"/>
      <c r="G132" s="12"/>
      <c r="H132" s="16"/>
      <c r="I132" s="14"/>
      <c r="J132" s="16"/>
      <c r="K132" s="16"/>
      <c r="L132" s="22"/>
    </row>
    <row r="133" spans="1:12" s="11" customFormat="1" x14ac:dyDescent="0.3">
      <c r="A133" s="16"/>
      <c r="B133" s="78"/>
      <c r="C133" s="16"/>
      <c r="D133" s="78"/>
      <c r="E133" s="12"/>
      <c r="F133" s="76"/>
      <c r="G133" s="12"/>
      <c r="H133" s="16"/>
      <c r="I133" s="14"/>
      <c r="J133" s="16"/>
      <c r="K133" s="16"/>
      <c r="L133" s="22"/>
    </row>
    <row r="134" spans="1:12" s="11" customFormat="1" x14ac:dyDescent="0.3">
      <c r="A134" s="16"/>
      <c r="B134" s="78"/>
      <c r="C134" s="16"/>
      <c r="D134" s="78"/>
      <c r="E134" s="12"/>
      <c r="F134" s="76"/>
      <c r="G134" s="12"/>
      <c r="H134" s="16"/>
      <c r="I134" s="14"/>
      <c r="J134" s="16"/>
      <c r="K134" s="16"/>
      <c r="L134" s="22"/>
    </row>
    <row r="135" spans="1:12" s="11" customFormat="1" x14ac:dyDescent="0.3">
      <c r="A135" s="16"/>
      <c r="B135" s="78"/>
      <c r="C135" s="16"/>
      <c r="D135" s="78"/>
      <c r="E135" s="12"/>
      <c r="F135" s="76"/>
      <c r="G135" s="12"/>
      <c r="H135" s="16"/>
      <c r="I135" s="14"/>
      <c r="J135" s="16"/>
      <c r="K135" s="16"/>
      <c r="L135" s="22"/>
    </row>
    <row r="136" spans="1:12" s="11" customFormat="1" x14ac:dyDescent="0.3">
      <c r="A136" s="16"/>
      <c r="B136" s="78"/>
      <c r="C136" s="16"/>
      <c r="D136" s="78"/>
      <c r="E136" s="12"/>
      <c r="F136" s="76"/>
      <c r="G136" s="12"/>
      <c r="H136" s="16"/>
      <c r="I136" s="14"/>
      <c r="J136" s="16"/>
      <c r="K136" s="16"/>
      <c r="L136" s="22"/>
    </row>
    <row r="137" spans="1:12" s="11" customFormat="1" x14ac:dyDescent="0.3">
      <c r="A137" s="16"/>
      <c r="B137" s="78"/>
      <c r="C137" s="16"/>
      <c r="D137" s="78"/>
      <c r="E137" s="12"/>
      <c r="F137" s="76"/>
      <c r="G137" s="12"/>
      <c r="H137" s="16"/>
      <c r="I137" s="14"/>
      <c r="J137" s="16"/>
      <c r="K137" s="16"/>
      <c r="L137" s="22"/>
    </row>
    <row r="138" spans="1:12" s="11" customFormat="1" x14ac:dyDescent="0.3">
      <c r="A138" s="16"/>
      <c r="B138" s="78"/>
      <c r="C138" s="16"/>
      <c r="D138" s="78"/>
      <c r="E138" s="12"/>
      <c r="F138" s="76"/>
      <c r="G138" s="12"/>
      <c r="H138" s="16"/>
      <c r="I138" s="14"/>
      <c r="J138" s="16"/>
      <c r="K138" s="16"/>
      <c r="L138" s="22"/>
    </row>
    <row r="139" spans="1:12" s="11" customFormat="1" x14ac:dyDescent="0.3">
      <c r="A139" s="16"/>
      <c r="B139" s="78"/>
      <c r="C139" s="16"/>
      <c r="D139" s="78"/>
      <c r="E139" s="12"/>
      <c r="F139" s="76"/>
      <c r="G139" s="12"/>
      <c r="H139" s="16"/>
      <c r="I139" s="14"/>
      <c r="J139" s="16"/>
      <c r="K139" s="16"/>
      <c r="L139" s="22"/>
    </row>
    <row r="140" spans="1:12" s="11" customFormat="1" x14ac:dyDescent="0.3">
      <c r="A140" s="16"/>
      <c r="B140" s="78"/>
      <c r="C140" s="16"/>
      <c r="D140" s="78"/>
      <c r="E140" s="12"/>
      <c r="F140" s="76"/>
      <c r="G140" s="12"/>
      <c r="H140" s="16"/>
      <c r="I140" s="14"/>
      <c r="J140" s="16"/>
      <c r="K140" s="16"/>
      <c r="L140" s="22"/>
    </row>
    <row r="141" spans="1:12" s="11" customFormat="1" x14ac:dyDescent="0.3">
      <c r="A141" s="16"/>
      <c r="B141" s="78"/>
      <c r="C141" s="16"/>
      <c r="D141" s="78"/>
      <c r="E141" s="12"/>
      <c r="F141" s="76"/>
      <c r="G141" s="12"/>
      <c r="H141" s="16"/>
      <c r="I141" s="14"/>
      <c r="J141" s="16"/>
      <c r="K141" s="16"/>
      <c r="L141" s="22"/>
    </row>
    <row r="142" spans="1:12" s="11" customFormat="1" x14ac:dyDescent="0.3">
      <c r="A142" s="16"/>
      <c r="B142" s="78"/>
      <c r="C142" s="16"/>
      <c r="D142" s="78"/>
      <c r="E142" s="12"/>
      <c r="F142" s="76"/>
      <c r="G142" s="12"/>
      <c r="H142" s="16"/>
      <c r="I142" s="14"/>
      <c r="J142" s="16"/>
      <c r="K142" s="16"/>
      <c r="L142" s="22"/>
    </row>
    <row r="143" spans="1:12" s="11" customFormat="1" x14ac:dyDescent="0.3">
      <c r="A143" s="16"/>
      <c r="B143" s="78"/>
      <c r="C143" s="16"/>
      <c r="D143" s="78"/>
      <c r="E143" s="12"/>
      <c r="F143" s="76"/>
      <c r="G143" s="12"/>
      <c r="H143" s="16"/>
      <c r="I143" s="14"/>
      <c r="J143" s="16"/>
      <c r="K143" s="16"/>
      <c r="L143" s="22"/>
    </row>
    <row r="144" spans="1:12" s="11" customFormat="1" x14ac:dyDescent="0.3">
      <c r="A144" s="16"/>
      <c r="B144" s="78"/>
      <c r="C144" s="16"/>
      <c r="D144" s="78"/>
      <c r="E144" s="12"/>
      <c r="F144" s="76"/>
      <c r="G144" s="12"/>
      <c r="H144" s="16"/>
      <c r="I144" s="14"/>
      <c r="J144" s="16"/>
      <c r="K144" s="16"/>
      <c r="L144" s="22"/>
    </row>
    <row r="145" spans="1:12" s="11" customFormat="1" x14ac:dyDescent="0.3">
      <c r="A145" s="16"/>
      <c r="B145" s="78"/>
      <c r="C145" s="16"/>
      <c r="D145" s="78"/>
      <c r="E145" s="12"/>
      <c r="F145" s="76"/>
      <c r="G145" s="12"/>
      <c r="H145" s="16"/>
      <c r="I145" s="14"/>
      <c r="J145" s="16"/>
      <c r="K145" s="16"/>
      <c r="L145" s="22"/>
    </row>
    <row r="146" spans="1:12" s="11" customFormat="1" x14ac:dyDescent="0.3">
      <c r="A146" s="16"/>
      <c r="B146" s="78"/>
      <c r="C146" s="16"/>
      <c r="D146" s="78"/>
      <c r="E146" s="12"/>
      <c r="F146" s="76"/>
      <c r="G146" s="12"/>
      <c r="H146" s="16"/>
      <c r="I146" s="14"/>
      <c r="J146" s="16"/>
      <c r="K146" s="16"/>
      <c r="L146" s="22"/>
    </row>
    <row r="147" spans="1:12" s="11" customFormat="1" x14ac:dyDescent="0.3">
      <c r="A147" s="16"/>
      <c r="B147" s="78"/>
      <c r="C147" s="16"/>
      <c r="D147" s="78"/>
      <c r="E147" s="12"/>
      <c r="F147" s="76"/>
      <c r="G147" s="12"/>
      <c r="H147" s="16"/>
      <c r="I147" s="14"/>
      <c r="J147" s="16"/>
      <c r="K147" s="16"/>
      <c r="L147" s="22"/>
    </row>
    <row r="148" spans="1:12" s="11" customFormat="1" x14ac:dyDescent="0.3">
      <c r="A148" s="16"/>
      <c r="B148" s="78"/>
      <c r="C148" s="16"/>
      <c r="D148" s="78"/>
      <c r="E148" s="12"/>
      <c r="F148" s="76"/>
      <c r="G148" s="12"/>
      <c r="H148" s="16"/>
      <c r="I148" s="14"/>
      <c r="J148" s="16"/>
      <c r="K148" s="16"/>
      <c r="L148" s="22"/>
    </row>
    <row r="149" spans="1:12" s="11" customFormat="1" x14ac:dyDescent="0.3">
      <c r="A149" s="16"/>
      <c r="B149" s="78"/>
      <c r="C149" s="16"/>
      <c r="D149" s="78"/>
      <c r="E149" s="12"/>
      <c r="F149" s="76"/>
      <c r="G149" s="12"/>
      <c r="H149" s="16"/>
      <c r="I149" s="14"/>
      <c r="J149" s="16"/>
      <c r="K149" s="16"/>
      <c r="L149" s="22"/>
    </row>
    <row r="150" spans="1:12" s="11" customFormat="1" x14ac:dyDescent="0.3">
      <c r="A150" s="16"/>
      <c r="B150" s="78"/>
      <c r="C150" s="16"/>
      <c r="D150" s="78"/>
      <c r="E150" s="12"/>
      <c r="F150" s="76"/>
      <c r="G150" s="12"/>
      <c r="H150" s="16"/>
      <c r="I150" s="14"/>
      <c r="J150" s="16"/>
      <c r="K150" s="16"/>
      <c r="L150" s="22"/>
    </row>
    <row r="151" spans="1:12" s="11" customFormat="1" x14ac:dyDescent="0.3">
      <c r="A151" s="16"/>
      <c r="B151" s="78"/>
      <c r="C151" s="16"/>
      <c r="D151" s="78"/>
      <c r="E151" s="12"/>
      <c r="F151" s="76"/>
      <c r="G151" s="12"/>
      <c r="H151" s="16"/>
      <c r="I151" s="14"/>
      <c r="J151" s="16"/>
      <c r="K151" s="16"/>
      <c r="L151" s="22"/>
    </row>
    <row r="152" spans="1:12" s="11" customFormat="1" x14ac:dyDescent="0.3">
      <c r="A152" s="16"/>
      <c r="B152" s="78"/>
      <c r="C152" s="16"/>
      <c r="D152" s="78"/>
      <c r="E152" s="12"/>
      <c r="F152" s="76"/>
      <c r="G152" s="12"/>
      <c r="H152" s="16"/>
      <c r="I152" s="14"/>
      <c r="J152" s="16"/>
      <c r="K152" s="16"/>
      <c r="L152" s="22"/>
    </row>
    <row r="153" spans="1:12" s="11" customFormat="1" x14ac:dyDescent="0.3">
      <c r="A153" s="16"/>
      <c r="B153" s="78"/>
      <c r="C153" s="16"/>
      <c r="D153" s="78"/>
      <c r="E153" s="12"/>
      <c r="F153" s="76"/>
      <c r="G153" s="12"/>
      <c r="H153" s="16"/>
      <c r="I153" s="14"/>
      <c r="J153" s="16"/>
      <c r="K153" s="16"/>
      <c r="L153" s="22"/>
    </row>
    <row r="154" spans="1:12" s="11" customFormat="1" x14ac:dyDescent="0.3">
      <c r="A154" s="16"/>
      <c r="B154" s="78"/>
      <c r="C154" s="16"/>
      <c r="D154" s="78"/>
      <c r="E154" s="12"/>
      <c r="F154" s="76"/>
      <c r="G154" s="12"/>
      <c r="H154" s="16"/>
      <c r="I154" s="14"/>
      <c r="J154" s="16"/>
      <c r="K154" s="16"/>
      <c r="L154" s="22"/>
    </row>
    <row r="155" spans="1:12" s="11" customFormat="1" x14ac:dyDescent="0.3">
      <c r="A155" s="16"/>
      <c r="B155" s="78"/>
      <c r="C155" s="16"/>
      <c r="D155" s="78"/>
      <c r="E155" s="12"/>
      <c r="F155" s="76"/>
      <c r="G155" s="12"/>
      <c r="H155" s="16"/>
      <c r="I155" s="14"/>
      <c r="J155" s="16"/>
      <c r="K155" s="16"/>
      <c r="L155" s="22"/>
    </row>
    <row r="156" spans="1:12" s="11" customFormat="1" x14ac:dyDescent="0.3">
      <c r="A156" s="16"/>
      <c r="B156" s="78"/>
      <c r="C156" s="16"/>
      <c r="D156" s="78"/>
      <c r="E156" s="12"/>
      <c r="F156" s="76"/>
      <c r="G156" s="12"/>
      <c r="H156" s="16"/>
      <c r="I156" s="14"/>
      <c r="J156" s="16"/>
      <c r="K156" s="16"/>
      <c r="L156" s="22"/>
    </row>
    <row r="157" spans="1:12" s="11" customFormat="1" x14ac:dyDescent="0.3">
      <c r="A157" s="16"/>
      <c r="B157" s="78"/>
      <c r="C157" s="16"/>
      <c r="D157" s="78"/>
      <c r="E157" s="12"/>
      <c r="F157" s="76"/>
      <c r="G157" s="12"/>
      <c r="H157" s="16"/>
      <c r="I157" s="14"/>
      <c r="J157" s="16"/>
      <c r="K157" s="16"/>
      <c r="L157" s="22"/>
    </row>
    <row r="158" spans="1:12" s="11" customFormat="1" x14ac:dyDescent="0.3">
      <c r="A158" s="16"/>
      <c r="B158" s="78"/>
      <c r="C158" s="16"/>
      <c r="D158" s="78"/>
      <c r="E158" s="12"/>
      <c r="F158" s="76"/>
      <c r="G158" s="12"/>
      <c r="H158" s="16"/>
      <c r="I158" s="14"/>
      <c r="J158" s="16"/>
      <c r="K158" s="16"/>
      <c r="L158" s="22"/>
    </row>
    <row r="159" spans="1:12" s="11" customFormat="1" x14ac:dyDescent="0.3">
      <c r="A159" s="16"/>
      <c r="B159" s="78"/>
      <c r="C159" s="16"/>
      <c r="D159" s="78"/>
      <c r="E159" s="12"/>
      <c r="F159" s="76"/>
      <c r="G159" s="12"/>
      <c r="H159" s="16"/>
      <c r="I159" s="14"/>
      <c r="J159" s="16"/>
      <c r="K159" s="16"/>
      <c r="L159" s="22"/>
    </row>
    <row r="160" spans="1:12" s="11" customFormat="1" x14ac:dyDescent="0.3">
      <c r="A160" s="16"/>
      <c r="B160" s="78"/>
      <c r="C160" s="16"/>
      <c r="D160" s="78"/>
      <c r="E160" s="12"/>
      <c r="F160" s="76"/>
      <c r="G160" s="12"/>
      <c r="H160" s="16"/>
      <c r="I160" s="14"/>
      <c r="J160" s="16"/>
      <c r="K160" s="16"/>
      <c r="L160" s="22"/>
    </row>
    <row r="161" spans="1:12" s="11" customFormat="1" x14ac:dyDescent="0.3">
      <c r="A161" s="16"/>
      <c r="B161" s="78"/>
      <c r="C161" s="16"/>
      <c r="D161" s="78"/>
      <c r="E161" s="12"/>
      <c r="F161" s="76"/>
      <c r="G161" s="12"/>
      <c r="H161" s="16"/>
      <c r="I161" s="14"/>
      <c r="J161" s="16"/>
      <c r="K161" s="16"/>
      <c r="L161" s="22"/>
    </row>
    <row r="162" spans="1:12" s="11" customFormat="1" x14ac:dyDescent="0.3">
      <c r="A162" s="16"/>
      <c r="B162" s="78"/>
      <c r="C162" s="16"/>
      <c r="D162" s="78"/>
      <c r="E162" s="12"/>
      <c r="F162" s="76"/>
      <c r="G162" s="12"/>
      <c r="H162" s="16"/>
      <c r="I162" s="14"/>
      <c r="J162" s="16"/>
      <c r="K162" s="16"/>
      <c r="L162" s="22"/>
    </row>
    <row r="163" spans="1:12" s="11" customFormat="1" x14ac:dyDescent="0.3">
      <c r="A163" s="16"/>
      <c r="B163" s="78"/>
      <c r="C163" s="16"/>
      <c r="D163" s="78"/>
      <c r="E163" s="12"/>
      <c r="F163" s="76"/>
      <c r="G163" s="12"/>
      <c r="H163" s="16"/>
      <c r="I163" s="14"/>
      <c r="J163" s="16"/>
      <c r="K163" s="16"/>
      <c r="L163" s="22"/>
    </row>
    <row r="164" spans="1:12" s="11" customFormat="1" x14ac:dyDescent="0.3">
      <c r="A164" s="16"/>
      <c r="B164" s="78"/>
      <c r="C164" s="16"/>
      <c r="D164" s="78"/>
      <c r="E164" s="12"/>
      <c r="F164" s="76"/>
      <c r="G164" s="12"/>
      <c r="H164" s="16"/>
      <c r="I164" s="14"/>
      <c r="J164" s="16"/>
      <c r="K164" s="16"/>
      <c r="L164" s="22"/>
    </row>
    <row r="165" spans="1:12" s="11" customFormat="1" x14ac:dyDescent="0.3">
      <c r="A165" s="16"/>
      <c r="B165" s="78"/>
      <c r="C165" s="16"/>
      <c r="D165" s="78"/>
      <c r="E165" s="12"/>
      <c r="F165" s="76"/>
      <c r="G165" s="12"/>
      <c r="H165" s="16"/>
      <c r="I165" s="14"/>
      <c r="J165" s="16"/>
      <c r="K165" s="16"/>
      <c r="L165" s="22"/>
    </row>
    <row r="166" spans="1:12" s="11" customFormat="1" x14ac:dyDescent="0.3">
      <c r="A166" s="16"/>
      <c r="B166" s="78"/>
      <c r="C166" s="16"/>
      <c r="D166" s="78"/>
      <c r="E166" s="12"/>
      <c r="F166" s="76"/>
      <c r="G166" s="12"/>
      <c r="H166" s="16"/>
      <c r="I166" s="14"/>
      <c r="J166" s="16"/>
      <c r="K166" s="16"/>
      <c r="L166" s="22"/>
    </row>
    <row r="167" spans="1:12" s="11" customFormat="1" x14ac:dyDescent="0.3">
      <c r="A167" s="16"/>
      <c r="B167" s="78"/>
      <c r="C167" s="16"/>
      <c r="D167" s="78"/>
      <c r="E167" s="12"/>
      <c r="F167" s="76"/>
      <c r="G167" s="12"/>
      <c r="H167" s="16"/>
      <c r="I167" s="14"/>
      <c r="J167" s="16"/>
      <c r="K167" s="16"/>
      <c r="L167" s="22"/>
    </row>
    <row r="168" spans="1:12" s="11" customFormat="1" x14ac:dyDescent="0.3">
      <c r="A168" s="16"/>
      <c r="B168" s="78"/>
      <c r="C168" s="16"/>
      <c r="D168" s="78"/>
      <c r="E168" s="12"/>
      <c r="F168" s="76"/>
      <c r="G168" s="12"/>
      <c r="H168" s="16"/>
      <c r="I168" s="14"/>
      <c r="J168" s="16"/>
      <c r="K168" s="16"/>
      <c r="L168" s="22"/>
    </row>
    <row r="169" spans="1:12" s="11" customFormat="1" x14ac:dyDescent="0.3">
      <c r="A169" s="16"/>
      <c r="B169" s="78"/>
      <c r="C169" s="16"/>
      <c r="D169" s="78"/>
      <c r="E169" s="12"/>
      <c r="F169" s="76"/>
      <c r="G169" s="12"/>
      <c r="H169" s="16"/>
      <c r="I169" s="14"/>
      <c r="J169" s="16"/>
      <c r="K169" s="16"/>
      <c r="L169" s="22"/>
    </row>
    <row r="170" spans="1:12" s="11" customFormat="1" x14ac:dyDescent="0.3">
      <c r="A170" s="16"/>
      <c r="B170" s="78"/>
      <c r="C170" s="16"/>
      <c r="D170" s="78"/>
      <c r="E170" s="12"/>
      <c r="F170" s="76"/>
      <c r="G170" s="12"/>
      <c r="H170" s="16"/>
      <c r="I170" s="14"/>
      <c r="J170" s="16"/>
      <c r="K170" s="16"/>
      <c r="L170" s="22"/>
    </row>
    <row r="171" spans="1:12" s="11" customFormat="1" x14ac:dyDescent="0.3">
      <c r="A171" s="16"/>
      <c r="B171" s="78"/>
      <c r="C171" s="16"/>
      <c r="D171" s="78"/>
      <c r="E171" s="12"/>
      <c r="F171" s="76"/>
      <c r="G171" s="12"/>
      <c r="H171" s="16"/>
      <c r="I171" s="14"/>
      <c r="J171" s="16"/>
      <c r="K171" s="16"/>
      <c r="L171" s="22"/>
    </row>
    <row r="172" spans="1:12" s="11" customFormat="1" x14ac:dyDescent="0.3">
      <c r="A172" s="16"/>
      <c r="B172" s="78"/>
      <c r="C172" s="16"/>
      <c r="D172" s="78"/>
      <c r="E172" s="12"/>
      <c r="F172" s="76"/>
      <c r="G172" s="12"/>
      <c r="H172" s="16"/>
      <c r="I172" s="14"/>
      <c r="J172" s="16"/>
      <c r="K172" s="16"/>
      <c r="L172" s="22"/>
    </row>
    <row r="173" spans="1:12" s="11" customFormat="1" x14ac:dyDescent="0.3">
      <c r="A173" s="16"/>
      <c r="B173" s="78"/>
      <c r="C173" s="16"/>
      <c r="D173" s="78"/>
      <c r="E173" s="12"/>
      <c r="F173" s="76"/>
      <c r="G173" s="12"/>
      <c r="H173" s="16"/>
      <c r="I173" s="14"/>
      <c r="J173" s="16"/>
      <c r="K173" s="16"/>
      <c r="L173" s="22"/>
    </row>
    <row r="174" spans="1:12" s="11" customFormat="1" x14ac:dyDescent="0.3">
      <c r="A174" s="16"/>
      <c r="B174" s="78"/>
      <c r="C174" s="16"/>
      <c r="D174" s="78"/>
      <c r="E174" s="12"/>
      <c r="F174" s="76"/>
      <c r="G174" s="12"/>
      <c r="H174" s="16"/>
      <c r="I174" s="14"/>
      <c r="J174" s="16"/>
      <c r="K174" s="16"/>
      <c r="L174" s="22"/>
    </row>
    <row r="175" spans="1:12" s="11" customFormat="1" x14ac:dyDescent="0.3">
      <c r="A175" s="16"/>
      <c r="B175" s="78"/>
      <c r="C175" s="16"/>
      <c r="D175" s="78"/>
      <c r="E175" s="12"/>
      <c r="F175" s="76"/>
      <c r="G175" s="12"/>
      <c r="H175" s="16"/>
      <c r="I175" s="14"/>
      <c r="J175" s="16"/>
      <c r="K175" s="16"/>
      <c r="L175" s="22"/>
    </row>
    <row r="176" spans="1:12" s="11" customFormat="1" x14ac:dyDescent="0.3">
      <c r="A176" s="16"/>
      <c r="B176" s="78"/>
      <c r="C176" s="16"/>
      <c r="D176" s="78"/>
      <c r="E176" s="12"/>
      <c r="F176" s="76"/>
      <c r="G176" s="12"/>
      <c r="H176" s="16"/>
      <c r="I176" s="14"/>
      <c r="J176" s="16"/>
      <c r="K176" s="16"/>
      <c r="L176" s="22"/>
    </row>
    <row r="177" spans="1:12" s="11" customFormat="1" x14ac:dyDescent="0.3">
      <c r="A177" s="16"/>
      <c r="B177" s="78"/>
      <c r="C177" s="16"/>
      <c r="D177" s="78"/>
      <c r="E177" s="12"/>
      <c r="F177" s="76"/>
      <c r="G177" s="12"/>
      <c r="H177" s="16"/>
      <c r="I177" s="14"/>
      <c r="J177" s="16"/>
      <c r="K177" s="16"/>
      <c r="L177" s="22"/>
    </row>
    <row r="178" spans="1:12" s="11" customFormat="1" x14ac:dyDescent="0.3">
      <c r="A178" s="16"/>
      <c r="B178" s="78"/>
      <c r="C178" s="16"/>
      <c r="D178" s="78"/>
      <c r="E178" s="12"/>
      <c r="F178" s="76"/>
      <c r="G178" s="12"/>
      <c r="H178" s="16"/>
      <c r="I178" s="14"/>
      <c r="J178" s="16"/>
      <c r="K178" s="16"/>
      <c r="L178" s="22"/>
    </row>
    <row r="179" spans="1:12" s="11" customFormat="1" x14ac:dyDescent="0.3">
      <c r="A179" s="16"/>
      <c r="B179" s="78"/>
      <c r="C179" s="16"/>
      <c r="D179" s="78"/>
      <c r="E179" s="12"/>
      <c r="F179" s="76"/>
      <c r="G179" s="12"/>
      <c r="H179" s="16"/>
      <c r="I179" s="14"/>
      <c r="J179" s="16"/>
      <c r="K179" s="16"/>
      <c r="L179" s="22"/>
    </row>
    <row r="180" spans="1:12" s="11" customFormat="1" x14ac:dyDescent="0.3">
      <c r="A180" s="16"/>
      <c r="B180" s="78"/>
      <c r="C180" s="16"/>
      <c r="D180" s="78"/>
      <c r="E180" s="12"/>
      <c r="F180" s="76"/>
      <c r="G180" s="12"/>
      <c r="H180" s="16"/>
      <c r="I180" s="14"/>
      <c r="J180" s="16"/>
      <c r="K180" s="16"/>
      <c r="L180" s="22"/>
    </row>
    <row r="181" spans="1:12" s="11" customFormat="1" x14ac:dyDescent="0.3">
      <c r="A181" s="16"/>
      <c r="B181" s="78"/>
      <c r="C181" s="16"/>
      <c r="D181" s="78"/>
      <c r="E181" s="12"/>
      <c r="F181" s="76"/>
      <c r="G181" s="12"/>
      <c r="H181" s="16"/>
      <c r="I181" s="14"/>
      <c r="J181" s="16"/>
      <c r="K181" s="16"/>
      <c r="L181" s="22"/>
    </row>
    <row r="182" spans="1:12" s="11" customFormat="1" x14ac:dyDescent="0.3">
      <c r="A182" s="16"/>
      <c r="B182" s="78"/>
      <c r="C182" s="16"/>
      <c r="D182" s="78"/>
      <c r="E182" s="12"/>
      <c r="F182" s="76"/>
      <c r="G182" s="12"/>
      <c r="H182" s="16"/>
      <c r="I182" s="14"/>
      <c r="J182" s="16"/>
      <c r="K182" s="16"/>
      <c r="L182" s="22"/>
    </row>
    <row r="183" spans="1:12" s="11" customFormat="1" x14ac:dyDescent="0.3">
      <c r="A183" s="16"/>
      <c r="B183" s="78"/>
      <c r="C183" s="16"/>
      <c r="D183" s="78"/>
      <c r="E183" s="12"/>
      <c r="F183" s="76"/>
      <c r="G183" s="12"/>
      <c r="H183" s="16"/>
      <c r="I183" s="14"/>
      <c r="J183" s="16"/>
      <c r="K183" s="16"/>
      <c r="L183" s="22"/>
    </row>
    <row r="184" spans="1:12" s="11" customFormat="1" x14ac:dyDescent="0.3">
      <c r="A184" s="16"/>
      <c r="B184" s="78"/>
      <c r="C184" s="16"/>
      <c r="D184" s="78"/>
      <c r="E184" s="12"/>
      <c r="F184" s="76"/>
      <c r="G184" s="12"/>
      <c r="H184" s="16"/>
      <c r="I184" s="14"/>
      <c r="J184" s="16"/>
      <c r="K184" s="16"/>
      <c r="L184" s="22"/>
    </row>
    <row r="185" spans="1:12" s="11" customFormat="1" x14ac:dyDescent="0.3">
      <c r="A185" s="16"/>
      <c r="B185" s="78"/>
      <c r="C185" s="16"/>
      <c r="D185" s="78"/>
      <c r="E185" s="12"/>
      <c r="F185" s="76"/>
      <c r="G185" s="12"/>
      <c r="H185" s="16"/>
      <c r="I185" s="14"/>
      <c r="J185" s="16"/>
      <c r="K185" s="16"/>
      <c r="L185" s="22"/>
    </row>
    <row r="186" spans="1:12" s="11" customFormat="1" x14ac:dyDescent="0.3">
      <c r="A186" s="16"/>
      <c r="B186" s="78"/>
      <c r="C186" s="16"/>
      <c r="D186" s="78"/>
      <c r="E186" s="12"/>
      <c r="F186" s="76"/>
      <c r="G186" s="12"/>
      <c r="H186" s="16"/>
      <c r="I186" s="14"/>
      <c r="J186" s="16"/>
      <c r="K186" s="16"/>
      <c r="L186" s="22"/>
    </row>
    <row r="187" spans="1:12" s="11" customFormat="1" x14ac:dyDescent="0.3">
      <c r="A187" s="16"/>
      <c r="B187" s="78"/>
      <c r="C187" s="16"/>
      <c r="D187" s="78"/>
      <c r="E187" s="12"/>
      <c r="F187" s="76"/>
      <c r="G187" s="12"/>
      <c r="H187" s="16"/>
      <c r="I187" s="14"/>
      <c r="J187" s="16"/>
      <c r="K187" s="16"/>
      <c r="L187" s="22"/>
    </row>
    <row r="188" spans="1:12" s="11" customFormat="1" x14ac:dyDescent="0.3">
      <c r="A188" s="16"/>
      <c r="B188" s="78"/>
      <c r="C188" s="16"/>
      <c r="D188" s="78"/>
      <c r="E188" s="12"/>
      <c r="F188" s="76"/>
      <c r="G188" s="12"/>
      <c r="H188" s="16"/>
      <c r="I188" s="14"/>
      <c r="J188" s="16"/>
      <c r="K188" s="16"/>
      <c r="L188" s="22"/>
    </row>
    <row r="189" spans="1:12" s="11" customFormat="1" x14ac:dyDescent="0.3">
      <c r="A189" s="16"/>
      <c r="B189" s="78"/>
      <c r="C189" s="16"/>
      <c r="D189" s="78"/>
      <c r="E189" s="12"/>
      <c r="F189" s="76"/>
      <c r="G189" s="12"/>
      <c r="H189" s="16"/>
      <c r="I189" s="14"/>
      <c r="J189" s="16"/>
      <c r="K189" s="16"/>
      <c r="L189" s="22"/>
    </row>
    <row r="190" spans="1:12" s="11" customFormat="1" x14ac:dyDescent="0.3">
      <c r="A190" s="16"/>
      <c r="B190" s="78"/>
      <c r="C190" s="16"/>
      <c r="D190" s="78"/>
      <c r="E190" s="12"/>
      <c r="F190" s="76"/>
      <c r="G190" s="12"/>
      <c r="H190" s="16"/>
      <c r="I190" s="14"/>
      <c r="J190" s="16"/>
      <c r="K190" s="16"/>
      <c r="L190" s="22"/>
    </row>
    <row r="191" spans="1:12" s="11" customFormat="1" x14ac:dyDescent="0.3">
      <c r="A191" s="16"/>
      <c r="B191" s="78"/>
      <c r="C191" s="16"/>
      <c r="D191" s="78"/>
      <c r="E191" s="12"/>
      <c r="F191" s="76"/>
      <c r="G191" s="12"/>
      <c r="H191" s="16"/>
      <c r="I191" s="14"/>
      <c r="J191" s="16"/>
      <c r="K191" s="16"/>
      <c r="L191" s="22"/>
    </row>
    <row r="192" spans="1:12" s="11" customFormat="1" x14ac:dyDescent="0.3">
      <c r="A192" s="16"/>
      <c r="B192" s="78"/>
      <c r="C192" s="16"/>
      <c r="D192" s="78"/>
      <c r="E192" s="12"/>
      <c r="F192" s="76"/>
      <c r="G192" s="12"/>
      <c r="H192" s="16"/>
      <c r="I192" s="14"/>
      <c r="J192" s="16"/>
      <c r="K192" s="16"/>
      <c r="L192" s="22"/>
    </row>
    <row r="193" spans="1:12" s="11" customFormat="1" x14ac:dyDescent="0.3">
      <c r="A193" s="16"/>
      <c r="B193" s="78"/>
      <c r="C193" s="16"/>
      <c r="D193" s="78"/>
      <c r="E193" s="12"/>
      <c r="F193" s="76"/>
      <c r="G193" s="12"/>
      <c r="H193" s="16"/>
      <c r="I193" s="14"/>
      <c r="J193" s="16"/>
      <c r="K193" s="16"/>
      <c r="L193" s="22"/>
    </row>
    <row r="194" spans="1:12" s="11" customFormat="1" x14ac:dyDescent="0.3">
      <c r="A194" s="16"/>
      <c r="B194" s="78"/>
      <c r="C194" s="16"/>
      <c r="D194" s="78"/>
      <c r="E194" s="12"/>
      <c r="F194" s="76"/>
      <c r="G194" s="12"/>
      <c r="H194" s="16"/>
      <c r="I194" s="14"/>
      <c r="J194" s="16"/>
      <c r="K194" s="16"/>
      <c r="L194" s="22"/>
    </row>
    <row r="195" spans="1:12" s="11" customFormat="1" x14ac:dyDescent="0.3">
      <c r="A195" s="16"/>
      <c r="B195" s="78"/>
      <c r="C195" s="16"/>
      <c r="D195" s="78"/>
      <c r="E195" s="12"/>
      <c r="F195" s="76"/>
      <c r="G195" s="12"/>
      <c r="H195" s="16"/>
      <c r="I195" s="14"/>
      <c r="J195" s="16"/>
      <c r="K195" s="16"/>
      <c r="L195" s="22"/>
    </row>
    <row r="196" spans="1:12" s="11" customFormat="1" x14ac:dyDescent="0.3">
      <c r="A196" s="16"/>
      <c r="B196" s="78"/>
      <c r="C196" s="16"/>
      <c r="D196" s="78"/>
      <c r="E196" s="12"/>
      <c r="F196" s="76"/>
      <c r="G196" s="12"/>
      <c r="H196" s="16"/>
      <c r="I196" s="14"/>
      <c r="J196" s="16"/>
      <c r="K196" s="16"/>
      <c r="L196" s="22"/>
    </row>
    <row r="197" spans="1:12" s="11" customFormat="1" x14ac:dyDescent="0.3">
      <c r="A197" s="16"/>
      <c r="B197" s="78"/>
      <c r="C197" s="16"/>
      <c r="D197" s="78"/>
      <c r="E197" s="12"/>
      <c r="F197" s="76"/>
      <c r="G197" s="12"/>
      <c r="H197" s="16"/>
      <c r="I197" s="14"/>
      <c r="J197" s="16"/>
      <c r="K197" s="16"/>
      <c r="L197" s="22"/>
    </row>
    <row r="198" spans="1:12" s="11" customFormat="1" x14ac:dyDescent="0.3">
      <c r="A198" s="16"/>
      <c r="B198" s="78"/>
      <c r="C198" s="16"/>
      <c r="D198" s="78"/>
      <c r="E198" s="12"/>
      <c r="F198" s="76"/>
      <c r="G198" s="12"/>
      <c r="H198" s="16"/>
      <c r="I198" s="14"/>
      <c r="J198" s="16"/>
      <c r="K198" s="16"/>
      <c r="L198" s="22"/>
    </row>
    <row r="199" spans="1:12" s="11" customFormat="1" x14ac:dyDescent="0.3">
      <c r="A199" s="16"/>
      <c r="B199" s="78"/>
      <c r="C199" s="16"/>
      <c r="D199" s="78"/>
      <c r="E199" s="12"/>
      <c r="F199" s="76"/>
      <c r="G199" s="12"/>
      <c r="H199" s="16"/>
      <c r="I199" s="14"/>
      <c r="J199" s="16"/>
      <c r="K199" s="16"/>
      <c r="L199" s="22"/>
    </row>
    <row r="200" spans="1:12" s="11" customFormat="1" x14ac:dyDescent="0.3">
      <c r="A200" s="16"/>
      <c r="B200" s="78"/>
      <c r="C200" s="16"/>
      <c r="D200" s="78"/>
      <c r="E200" s="12"/>
      <c r="F200" s="76"/>
      <c r="G200" s="12"/>
      <c r="H200" s="16"/>
      <c r="I200" s="14"/>
      <c r="J200" s="16"/>
      <c r="K200" s="16"/>
      <c r="L200" s="22"/>
    </row>
    <row r="201" spans="1:12" s="11" customFormat="1" x14ac:dyDescent="0.3">
      <c r="A201" s="16"/>
      <c r="B201" s="78"/>
      <c r="C201" s="16"/>
      <c r="D201" s="78"/>
      <c r="E201" s="12"/>
      <c r="F201" s="76"/>
      <c r="G201" s="12"/>
      <c r="H201" s="16"/>
      <c r="I201" s="14"/>
      <c r="J201" s="16"/>
      <c r="K201" s="16"/>
      <c r="L201" s="22"/>
    </row>
    <row r="202" spans="1:12" s="11" customFormat="1" x14ac:dyDescent="0.3">
      <c r="A202" s="16"/>
      <c r="B202" s="78"/>
      <c r="C202" s="16"/>
      <c r="D202" s="78"/>
      <c r="E202" s="12"/>
      <c r="F202" s="76"/>
      <c r="G202" s="12"/>
      <c r="H202" s="16"/>
      <c r="I202" s="14"/>
      <c r="J202" s="16"/>
      <c r="K202" s="16"/>
      <c r="L202" s="22"/>
    </row>
    <row r="203" spans="1:12" s="11" customFormat="1" x14ac:dyDescent="0.3">
      <c r="A203" s="16"/>
      <c r="B203" s="78"/>
      <c r="C203" s="16"/>
      <c r="D203" s="78"/>
      <c r="E203" s="12"/>
      <c r="F203" s="76"/>
      <c r="G203" s="12"/>
      <c r="H203" s="16"/>
      <c r="I203" s="14"/>
      <c r="J203" s="16"/>
      <c r="K203" s="16"/>
      <c r="L203" s="22"/>
    </row>
    <row r="204" spans="1:12" s="11" customFormat="1" x14ac:dyDescent="0.3">
      <c r="A204" s="16"/>
      <c r="B204" s="78"/>
      <c r="C204" s="16"/>
      <c r="D204" s="78"/>
      <c r="E204" s="12"/>
      <c r="F204" s="76"/>
      <c r="G204" s="12"/>
      <c r="H204" s="16"/>
      <c r="I204" s="14"/>
      <c r="J204" s="16"/>
      <c r="K204" s="16"/>
      <c r="L204" s="22"/>
    </row>
    <row r="205" spans="1:12" s="11" customFormat="1" x14ac:dyDescent="0.3">
      <c r="A205" s="16"/>
      <c r="B205" s="78"/>
      <c r="C205" s="16"/>
      <c r="D205" s="78"/>
      <c r="E205" s="12"/>
      <c r="F205" s="76"/>
      <c r="G205" s="12"/>
      <c r="H205" s="16"/>
      <c r="I205" s="14"/>
      <c r="J205" s="16"/>
      <c r="K205" s="16"/>
      <c r="L205" s="22"/>
    </row>
    <row r="206" spans="1:12" s="11" customFormat="1" x14ac:dyDescent="0.3">
      <c r="A206" s="16"/>
      <c r="B206" s="78"/>
      <c r="C206" s="16"/>
      <c r="D206" s="78"/>
      <c r="E206" s="12"/>
      <c r="F206" s="76"/>
      <c r="G206" s="12"/>
      <c r="H206" s="16"/>
      <c r="I206" s="14"/>
      <c r="J206" s="16"/>
      <c r="K206" s="16"/>
      <c r="L206" s="22"/>
    </row>
    <row r="207" spans="1:12" s="11" customFormat="1" x14ac:dyDescent="0.3">
      <c r="A207" s="16"/>
      <c r="B207" s="78"/>
      <c r="C207" s="16"/>
      <c r="D207" s="78"/>
      <c r="E207" s="12"/>
      <c r="F207" s="76"/>
      <c r="G207" s="12"/>
      <c r="H207" s="16"/>
      <c r="I207" s="14"/>
      <c r="J207" s="16"/>
      <c r="K207" s="16"/>
      <c r="L207" s="22"/>
    </row>
    <row r="208" spans="1:12" s="11" customFormat="1" x14ac:dyDescent="0.3">
      <c r="A208" s="16"/>
      <c r="B208" s="78"/>
      <c r="C208" s="16"/>
      <c r="D208" s="78"/>
      <c r="E208" s="12"/>
      <c r="F208" s="76"/>
      <c r="G208" s="12"/>
      <c r="H208" s="16"/>
      <c r="I208" s="14"/>
      <c r="J208" s="16"/>
      <c r="K208" s="16"/>
      <c r="L208" s="22"/>
    </row>
    <row r="209" spans="1:12" s="11" customFormat="1" x14ac:dyDescent="0.3">
      <c r="A209" s="16"/>
      <c r="B209" s="78"/>
      <c r="C209" s="16"/>
      <c r="D209" s="78"/>
      <c r="E209" s="12"/>
      <c r="F209" s="76"/>
      <c r="G209" s="12"/>
      <c r="H209" s="16"/>
      <c r="I209" s="14"/>
      <c r="J209" s="16"/>
      <c r="K209" s="16"/>
      <c r="L209" s="22"/>
    </row>
    <row r="210" spans="1:12" s="11" customFormat="1" x14ac:dyDescent="0.3">
      <c r="A210" s="16"/>
      <c r="B210" s="78"/>
      <c r="C210" s="16"/>
      <c r="D210" s="78"/>
      <c r="E210" s="12"/>
      <c r="F210" s="76"/>
      <c r="G210" s="12"/>
      <c r="H210" s="16"/>
      <c r="I210" s="14"/>
      <c r="J210" s="16"/>
      <c r="K210" s="16"/>
      <c r="L210" s="22"/>
    </row>
    <row r="211" spans="1:12" s="11" customFormat="1" x14ac:dyDescent="0.3">
      <c r="A211" s="16"/>
      <c r="B211" s="78"/>
      <c r="C211" s="16"/>
      <c r="D211" s="78"/>
      <c r="E211" s="12"/>
      <c r="F211" s="76"/>
      <c r="G211" s="12"/>
      <c r="H211" s="16"/>
      <c r="I211" s="14"/>
      <c r="J211" s="16"/>
      <c r="K211" s="16"/>
      <c r="L211" s="22"/>
    </row>
    <row r="212" spans="1:12" s="11" customFormat="1" x14ac:dyDescent="0.3">
      <c r="A212" s="16"/>
      <c r="B212" s="78"/>
      <c r="C212" s="16"/>
      <c r="D212" s="78"/>
      <c r="E212" s="12"/>
      <c r="F212" s="76"/>
      <c r="G212" s="12"/>
      <c r="H212" s="16"/>
      <c r="I212" s="14"/>
      <c r="J212" s="16"/>
      <c r="K212" s="16"/>
      <c r="L212" s="22"/>
    </row>
    <row r="213" spans="1:12" s="11" customFormat="1" x14ac:dyDescent="0.3">
      <c r="A213" s="16"/>
      <c r="B213" s="78"/>
      <c r="C213" s="16"/>
      <c r="D213" s="78"/>
      <c r="E213" s="12"/>
      <c r="F213" s="76"/>
      <c r="G213" s="12"/>
      <c r="H213" s="16"/>
      <c r="I213" s="14"/>
      <c r="J213" s="16"/>
      <c r="K213" s="16"/>
      <c r="L213" s="22"/>
    </row>
    <row r="214" spans="1:12" s="11" customFormat="1" x14ac:dyDescent="0.3">
      <c r="A214" s="16"/>
      <c r="B214" s="78"/>
      <c r="C214" s="16"/>
      <c r="D214" s="78"/>
      <c r="E214" s="12"/>
      <c r="F214" s="76"/>
      <c r="G214" s="12"/>
      <c r="H214" s="16"/>
      <c r="I214" s="14"/>
      <c r="J214" s="16"/>
      <c r="K214" s="16"/>
      <c r="L214" s="22"/>
    </row>
    <row r="215" spans="1:12" s="11" customFormat="1" x14ac:dyDescent="0.3">
      <c r="A215" s="16"/>
      <c r="B215" s="78"/>
      <c r="C215" s="16"/>
      <c r="D215" s="78"/>
      <c r="E215" s="12"/>
      <c r="F215" s="76"/>
      <c r="G215" s="12"/>
      <c r="H215" s="16"/>
      <c r="I215" s="14"/>
      <c r="J215" s="16"/>
      <c r="K215" s="16"/>
      <c r="L215" s="22"/>
    </row>
    <row r="216" spans="1:12" s="11" customFormat="1" x14ac:dyDescent="0.3">
      <c r="A216" s="16"/>
      <c r="B216" s="78"/>
      <c r="C216" s="16"/>
      <c r="D216" s="78"/>
      <c r="E216" s="12"/>
      <c r="F216" s="76"/>
      <c r="G216" s="12"/>
      <c r="H216" s="16"/>
      <c r="I216" s="14"/>
      <c r="J216" s="16"/>
      <c r="K216" s="16"/>
      <c r="L216" s="22"/>
    </row>
    <row r="217" spans="1:12" s="11" customFormat="1" x14ac:dyDescent="0.3">
      <c r="A217" s="16"/>
      <c r="B217" s="78"/>
      <c r="C217" s="16"/>
      <c r="D217" s="78"/>
      <c r="E217" s="12"/>
      <c r="F217" s="76"/>
      <c r="G217" s="12"/>
      <c r="H217" s="16"/>
      <c r="I217" s="14"/>
      <c r="J217" s="16"/>
      <c r="K217" s="16"/>
      <c r="L217" s="22"/>
    </row>
    <row r="218" spans="1:12" s="11" customFormat="1" x14ac:dyDescent="0.3">
      <c r="A218" s="16"/>
      <c r="B218" s="78"/>
      <c r="C218" s="16"/>
      <c r="D218" s="78"/>
      <c r="E218" s="12"/>
      <c r="F218" s="76"/>
      <c r="G218" s="12"/>
      <c r="H218" s="16"/>
      <c r="I218" s="14"/>
      <c r="J218" s="16"/>
      <c r="K218" s="16"/>
      <c r="L218" s="22"/>
    </row>
    <row r="219" spans="1:12" s="11" customFormat="1" x14ac:dyDescent="0.3">
      <c r="A219" s="16"/>
      <c r="B219" s="78"/>
      <c r="C219" s="16"/>
      <c r="D219" s="78"/>
      <c r="E219" s="12"/>
      <c r="F219" s="76"/>
      <c r="G219" s="12"/>
      <c r="H219" s="16"/>
      <c r="I219" s="14"/>
      <c r="J219" s="16"/>
      <c r="K219" s="16"/>
      <c r="L219" s="22"/>
    </row>
    <row r="220" spans="1:12" s="11" customFormat="1" x14ac:dyDescent="0.3">
      <c r="A220" s="16"/>
      <c r="B220" s="78"/>
      <c r="C220" s="16"/>
      <c r="D220" s="78"/>
      <c r="E220" s="12"/>
      <c r="F220" s="76"/>
      <c r="G220" s="12"/>
      <c r="H220" s="16"/>
      <c r="I220" s="14"/>
      <c r="J220" s="16"/>
      <c r="K220" s="16"/>
      <c r="L220" s="22"/>
    </row>
    <row r="221" spans="1:12" s="11" customFormat="1" x14ac:dyDescent="0.3">
      <c r="A221" s="16"/>
      <c r="B221" s="78"/>
      <c r="C221" s="16"/>
      <c r="D221" s="78"/>
      <c r="E221" s="12"/>
      <c r="F221" s="76"/>
      <c r="G221" s="12"/>
      <c r="H221" s="16"/>
      <c r="I221" s="14"/>
      <c r="J221" s="16"/>
      <c r="K221" s="16"/>
      <c r="L221" s="22"/>
    </row>
    <row r="222" spans="1:12" s="11" customFormat="1" x14ac:dyDescent="0.3">
      <c r="A222" s="16"/>
      <c r="B222" s="78"/>
      <c r="C222" s="16"/>
      <c r="D222" s="78"/>
      <c r="E222" s="12"/>
      <c r="F222" s="76"/>
      <c r="G222" s="12"/>
      <c r="H222" s="16"/>
      <c r="I222" s="14"/>
      <c r="J222" s="16"/>
      <c r="K222" s="16"/>
      <c r="L222" s="22"/>
    </row>
    <row r="223" spans="1:12" s="11" customFormat="1" x14ac:dyDescent="0.3">
      <c r="A223" s="16"/>
      <c r="B223" s="78"/>
      <c r="C223" s="16"/>
      <c r="D223" s="78"/>
      <c r="E223" s="12"/>
      <c r="F223" s="76"/>
      <c r="G223" s="12"/>
      <c r="H223" s="16"/>
      <c r="I223" s="14"/>
      <c r="J223" s="16"/>
      <c r="K223" s="16"/>
      <c r="L223" s="22"/>
    </row>
    <row r="224" spans="1:12" s="11" customFormat="1" x14ac:dyDescent="0.3">
      <c r="A224" s="16"/>
      <c r="B224" s="78"/>
      <c r="C224" s="16"/>
      <c r="D224" s="78"/>
      <c r="E224" s="12"/>
      <c r="F224" s="76"/>
      <c r="G224" s="12"/>
      <c r="H224" s="16"/>
      <c r="I224" s="14"/>
      <c r="J224" s="16"/>
      <c r="K224" s="16"/>
      <c r="L224" s="22"/>
    </row>
    <row r="225" spans="1:12" s="11" customFormat="1" x14ac:dyDescent="0.3">
      <c r="A225" s="16"/>
      <c r="B225" s="78"/>
      <c r="C225" s="16"/>
      <c r="D225" s="78"/>
      <c r="E225" s="12"/>
      <c r="F225" s="76"/>
      <c r="G225" s="12"/>
      <c r="H225" s="16"/>
      <c r="I225" s="14"/>
      <c r="J225" s="16"/>
      <c r="K225" s="16"/>
      <c r="L225" s="22"/>
    </row>
    <row r="226" spans="1:12" s="11" customFormat="1" x14ac:dyDescent="0.3">
      <c r="A226" s="16"/>
      <c r="B226" s="78"/>
      <c r="C226" s="16"/>
      <c r="D226" s="78"/>
      <c r="E226" s="12"/>
      <c r="F226" s="76"/>
      <c r="G226" s="12"/>
      <c r="H226" s="16"/>
      <c r="I226" s="14"/>
      <c r="J226" s="16"/>
      <c r="K226" s="16"/>
      <c r="L226" s="22"/>
    </row>
    <row r="227" spans="1:12" s="11" customFormat="1" x14ac:dyDescent="0.3">
      <c r="A227" s="16"/>
      <c r="B227" s="78"/>
      <c r="C227" s="16"/>
      <c r="D227" s="78"/>
      <c r="E227" s="12"/>
      <c r="F227" s="76"/>
      <c r="G227" s="12"/>
      <c r="H227" s="16"/>
      <c r="I227" s="14"/>
      <c r="J227" s="16"/>
      <c r="K227" s="16"/>
      <c r="L227" s="22"/>
    </row>
    <row r="228" spans="1:12" s="11" customFormat="1" x14ac:dyDescent="0.3">
      <c r="A228" s="16"/>
      <c r="B228" s="78"/>
      <c r="C228" s="16"/>
      <c r="D228" s="78"/>
      <c r="E228" s="12"/>
      <c r="F228" s="76"/>
      <c r="G228" s="12"/>
      <c r="H228" s="16"/>
      <c r="I228" s="14"/>
      <c r="J228" s="16"/>
      <c r="K228" s="16"/>
      <c r="L228" s="22"/>
    </row>
    <row r="229" spans="1:12" s="11" customFormat="1" x14ac:dyDescent="0.3">
      <c r="A229" s="16"/>
      <c r="B229" s="78"/>
      <c r="C229" s="16"/>
      <c r="D229" s="78"/>
      <c r="E229" s="12"/>
      <c r="F229" s="76"/>
      <c r="G229" s="12"/>
      <c r="H229" s="16"/>
      <c r="I229" s="14"/>
      <c r="J229" s="16"/>
      <c r="K229" s="16"/>
      <c r="L229" s="22"/>
    </row>
    <row r="230" spans="1:12" s="11" customFormat="1" x14ac:dyDescent="0.3">
      <c r="A230" s="16"/>
      <c r="B230" s="78"/>
      <c r="C230" s="16"/>
      <c r="D230" s="78"/>
      <c r="E230" s="12"/>
      <c r="F230" s="76"/>
      <c r="G230" s="12"/>
      <c r="H230" s="16"/>
      <c r="I230" s="14"/>
      <c r="J230" s="16"/>
      <c r="K230" s="16"/>
      <c r="L230" s="22"/>
    </row>
    <row r="231" spans="1:12" s="11" customFormat="1" x14ac:dyDescent="0.3">
      <c r="A231" s="16"/>
      <c r="B231" s="78"/>
      <c r="C231" s="16"/>
      <c r="D231" s="78"/>
      <c r="E231" s="12"/>
      <c r="F231" s="76"/>
      <c r="G231" s="12"/>
      <c r="H231" s="16"/>
      <c r="I231" s="14"/>
      <c r="J231" s="16"/>
      <c r="K231" s="16"/>
      <c r="L231" s="22"/>
    </row>
    <row r="232" spans="1:12" s="11" customFormat="1" x14ac:dyDescent="0.3">
      <c r="A232" s="16"/>
      <c r="B232" s="78"/>
      <c r="C232" s="16"/>
      <c r="D232" s="78"/>
      <c r="E232" s="12"/>
      <c r="F232" s="76"/>
      <c r="G232" s="12"/>
      <c r="H232" s="16"/>
      <c r="I232" s="14"/>
      <c r="J232" s="16"/>
      <c r="K232" s="16"/>
      <c r="L232" s="22"/>
    </row>
    <row r="233" spans="1:12" s="11" customFormat="1" x14ac:dyDescent="0.3">
      <c r="A233" s="16"/>
      <c r="B233" s="78"/>
      <c r="C233" s="16"/>
      <c r="D233" s="78"/>
      <c r="E233" s="12"/>
      <c r="F233" s="76"/>
      <c r="G233" s="12"/>
      <c r="H233" s="16"/>
      <c r="I233" s="14"/>
      <c r="J233" s="16"/>
      <c r="K233" s="16"/>
      <c r="L233" s="22"/>
    </row>
    <row r="234" spans="1:12" s="11" customFormat="1" x14ac:dyDescent="0.3">
      <c r="A234" s="16"/>
      <c r="B234" s="78"/>
      <c r="C234" s="16"/>
      <c r="D234" s="78"/>
      <c r="E234" s="12"/>
      <c r="F234" s="76"/>
      <c r="G234" s="12"/>
      <c r="H234" s="16"/>
      <c r="I234" s="14"/>
      <c r="J234" s="16"/>
      <c r="K234" s="16"/>
      <c r="L234" s="22"/>
    </row>
    <row r="235" spans="1:12" s="11" customFormat="1" x14ac:dyDescent="0.3">
      <c r="A235" s="16"/>
      <c r="B235" s="78"/>
      <c r="C235" s="16"/>
      <c r="D235" s="78"/>
      <c r="E235" s="12"/>
      <c r="F235" s="76"/>
      <c r="G235" s="12"/>
      <c r="H235" s="16"/>
      <c r="I235" s="14"/>
      <c r="J235" s="16"/>
      <c r="K235" s="16"/>
      <c r="L235" s="22"/>
    </row>
    <row r="236" spans="1:12" s="11" customFormat="1" x14ac:dyDescent="0.3">
      <c r="A236" s="16"/>
      <c r="B236" s="78"/>
      <c r="C236" s="16"/>
      <c r="D236" s="78"/>
      <c r="E236" s="12"/>
      <c r="F236" s="76"/>
      <c r="G236" s="12"/>
      <c r="H236" s="16"/>
      <c r="I236" s="14"/>
      <c r="J236" s="16"/>
      <c r="K236" s="16"/>
      <c r="L236" s="22"/>
    </row>
    <row r="237" spans="1:12" s="11" customFormat="1" x14ac:dyDescent="0.3">
      <c r="A237" s="16"/>
      <c r="B237" s="78"/>
      <c r="C237" s="16"/>
      <c r="D237" s="78"/>
      <c r="E237" s="12"/>
      <c r="F237" s="76"/>
      <c r="G237" s="12"/>
      <c r="H237" s="16"/>
      <c r="I237" s="14"/>
      <c r="J237" s="16"/>
      <c r="K237" s="16"/>
      <c r="L237" s="22"/>
    </row>
    <row r="238" spans="1:12" s="11" customFormat="1" x14ac:dyDescent="0.3">
      <c r="A238" s="16"/>
      <c r="B238" s="78"/>
      <c r="C238" s="16"/>
      <c r="D238" s="78"/>
      <c r="E238" s="12"/>
      <c r="F238" s="76"/>
      <c r="G238" s="12"/>
      <c r="H238" s="16"/>
      <c r="I238" s="14"/>
      <c r="J238" s="16"/>
      <c r="K238" s="16"/>
      <c r="L238" s="22"/>
    </row>
    <row r="239" spans="1:12" s="11" customFormat="1" x14ac:dyDescent="0.3">
      <c r="A239" s="16"/>
      <c r="B239" s="78"/>
      <c r="C239" s="16"/>
      <c r="D239" s="78"/>
      <c r="E239" s="12"/>
      <c r="F239" s="76"/>
      <c r="G239" s="12"/>
      <c r="H239" s="16"/>
      <c r="I239" s="14"/>
      <c r="J239" s="16"/>
      <c r="K239" s="16"/>
      <c r="L239" s="22"/>
    </row>
    <row r="240" spans="1:12" s="11" customFormat="1" x14ac:dyDescent="0.3">
      <c r="A240" s="16"/>
      <c r="B240" s="78"/>
      <c r="C240" s="16"/>
      <c r="D240" s="78"/>
      <c r="E240" s="12"/>
      <c r="F240" s="76"/>
      <c r="G240" s="12"/>
      <c r="H240" s="16"/>
      <c r="I240" s="14"/>
      <c r="J240" s="16"/>
      <c r="K240" s="16"/>
      <c r="L240" s="22"/>
    </row>
    <row r="241" spans="1:12" s="11" customFormat="1" x14ac:dyDescent="0.3">
      <c r="A241" s="16"/>
      <c r="B241" s="78"/>
      <c r="C241" s="16"/>
      <c r="D241" s="78"/>
      <c r="E241" s="12"/>
      <c r="F241" s="76"/>
      <c r="G241" s="12"/>
      <c r="H241" s="16"/>
      <c r="I241" s="14"/>
      <c r="J241" s="16"/>
      <c r="K241" s="16"/>
      <c r="L241" s="22"/>
    </row>
    <row r="242" spans="1:12" s="11" customFormat="1" x14ac:dyDescent="0.3">
      <c r="A242" s="16"/>
      <c r="B242" s="78"/>
      <c r="C242" s="16"/>
      <c r="D242" s="78"/>
      <c r="E242" s="12"/>
      <c r="F242" s="76"/>
      <c r="G242" s="12"/>
      <c r="H242" s="16"/>
      <c r="I242" s="14"/>
      <c r="J242" s="16"/>
      <c r="K242" s="16"/>
      <c r="L242" s="22"/>
    </row>
    <row r="243" spans="1:12" s="11" customFormat="1" x14ac:dyDescent="0.3">
      <c r="A243" s="16"/>
      <c r="B243" s="78"/>
      <c r="C243" s="16"/>
      <c r="D243" s="78"/>
      <c r="E243" s="12"/>
      <c r="F243" s="76"/>
      <c r="G243" s="12"/>
      <c r="H243" s="16"/>
      <c r="I243" s="14"/>
      <c r="J243" s="16"/>
      <c r="K243" s="16"/>
      <c r="L243" s="22"/>
    </row>
    <row r="244" spans="1:12" s="11" customFormat="1" x14ac:dyDescent="0.3">
      <c r="A244" s="16"/>
      <c r="B244" s="78"/>
      <c r="C244" s="16"/>
      <c r="D244" s="78"/>
      <c r="E244" s="12"/>
      <c r="F244" s="76"/>
      <c r="G244" s="12"/>
      <c r="H244" s="16"/>
      <c r="I244" s="14"/>
      <c r="J244" s="16"/>
      <c r="K244" s="16"/>
      <c r="L244" s="22"/>
    </row>
    <row r="245" spans="1:12" s="11" customFormat="1" x14ac:dyDescent="0.3">
      <c r="A245" s="16"/>
      <c r="B245" s="78"/>
      <c r="C245" s="16"/>
      <c r="D245" s="78"/>
      <c r="E245" s="12"/>
      <c r="F245" s="76"/>
      <c r="G245" s="12"/>
      <c r="H245" s="16"/>
      <c r="I245" s="14"/>
      <c r="J245" s="16"/>
      <c r="K245" s="16"/>
      <c r="L245" s="22"/>
    </row>
    <row r="246" spans="1:12" s="11" customFormat="1" x14ac:dyDescent="0.3">
      <c r="A246" s="16"/>
      <c r="B246" s="78"/>
      <c r="C246" s="16"/>
      <c r="D246" s="78"/>
      <c r="E246" s="12"/>
      <c r="F246" s="76"/>
      <c r="G246" s="12"/>
      <c r="H246" s="16"/>
      <c r="I246" s="14"/>
      <c r="J246" s="16"/>
      <c r="K246" s="16"/>
      <c r="L246" s="22"/>
    </row>
    <row r="247" spans="1:12" s="11" customFormat="1" x14ac:dyDescent="0.3">
      <c r="A247" s="16"/>
      <c r="B247" s="78"/>
      <c r="C247" s="16"/>
      <c r="D247" s="78"/>
      <c r="E247" s="12"/>
      <c r="F247" s="76"/>
      <c r="G247" s="12"/>
      <c r="H247" s="16"/>
      <c r="I247" s="14"/>
      <c r="J247" s="16"/>
      <c r="K247" s="16"/>
      <c r="L247" s="22"/>
    </row>
    <row r="248" spans="1:12" s="11" customFormat="1" x14ac:dyDescent="0.3">
      <c r="A248" s="16"/>
      <c r="B248" s="78"/>
      <c r="C248" s="16"/>
      <c r="D248" s="78"/>
      <c r="E248" s="12"/>
      <c r="F248" s="76"/>
      <c r="G248" s="12"/>
      <c r="H248" s="16"/>
      <c r="I248" s="14"/>
      <c r="J248" s="16"/>
      <c r="K248" s="16"/>
      <c r="L248" s="22"/>
    </row>
    <row r="249" spans="1:12" s="11" customFormat="1" x14ac:dyDescent="0.3">
      <c r="A249" s="16"/>
      <c r="B249" s="78"/>
      <c r="C249" s="16"/>
      <c r="D249" s="78"/>
      <c r="E249" s="12"/>
      <c r="F249" s="76"/>
      <c r="G249" s="12"/>
      <c r="H249" s="16"/>
      <c r="I249" s="14"/>
      <c r="J249" s="16"/>
      <c r="K249" s="16"/>
      <c r="L249" s="22"/>
    </row>
    <row r="250" spans="1:12" s="11" customFormat="1" x14ac:dyDescent="0.3">
      <c r="A250" s="16"/>
      <c r="B250" s="78"/>
      <c r="C250" s="16"/>
      <c r="D250" s="78"/>
      <c r="E250" s="12"/>
      <c r="F250" s="76"/>
      <c r="G250" s="12"/>
      <c r="H250" s="16"/>
      <c r="I250" s="14"/>
      <c r="J250" s="16"/>
      <c r="K250" s="16"/>
      <c r="L250" s="22"/>
    </row>
    <row r="251" spans="1:12" s="11" customFormat="1" x14ac:dyDescent="0.3">
      <c r="A251" s="16"/>
      <c r="B251" s="78"/>
      <c r="C251" s="16"/>
      <c r="D251" s="78"/>
      <c r="E251" s="12"/>
      <c r="F251" s="76"/>
      <c r="G251" s="12"/>
      <c r="H251" s="16"/>
      <c r="I251" s="14"/>
      <c r="J251" s="16"/>
      <c r="K251" s="16"/>
      <c r="L251" s="22"/>
    </row>
    <row r="252" spans="1:12" s="11" customFormat="1" x14ac:dyDescent="0.3">
      <c r="A252" s="16"/>
      <c r="B252" s="78"/>
      <c r="C252" s="16"/>
      <c r="D252" s="78"/>
      <c r="E252" s="12"/>
      <c r="F252" s="76"/>
      <c r="G252" s="12"/>
      <c r="H252" s="16"/>
      <c r="I252" s="14"/>
      <c r="J252" s="16"/>
      <c r="K252" s="16"/>
      <c r="L252" s="22"/>
    </row>
    <row r="253" spans="1:12" s="11" customFormat="1" x14ac:dyDescent="0.3">
      <c r="A253" s="16"/>
      <c r="B253" s="78"/>
      <c r="C253" s="16"/>
      <c r="D253" s="78"/>
      <c r="E253" s="12"/>
      <c r="F253" s="76"/>
      <c r="G253" s="12"/>
      <c r="H253" s="16"/>
      <c r="I253" s="14"/>
      <c r="J253" s="16"/>
      <c r="K253" s="16"/>
      <c r="L253" s="22"/>
    </row>
    <row r="254" spans="1:12" s="11" customFormat="1" x14ac:dyDescent="0.3">
      <c r="A254" s="16"/>
      <c r="B254" s="78"/>
      <c r="C254" s="16"/>
      <c r="D254" s="78"/>
      <c r="E254" s="12"/>
      <c r="F254" s="76"/>
      <c r="G254" s="12"/>
      <c r="H254" s="16"/>
      <c r="I254" s="14"/>
      <c r="J254" s="16"/>
      <c r="K254" s="16"/>
      <c r="L254" s="22"/>
    </row>
    <row r="255" spans="1:12" s="11" customFormat="1" x14ac:dyDescent="0.3">
      <c r="A255" s="16"/>
      <c r="B255" s="78"/>
      <c r="C255" s="16"/>
      <c r="D255" s="78"/>
      <c r="E255" s="12"/>
      <c r="F255" s="76"/>
      <c r="G255" s="12"/>
      <c r="H255" s="16"/>
      <c r="I255" s="14"/>
      <c r="J255" s="16"/>
      <c r="K255" s="16"/>
      <c r="L255" s="22"/>
    </row>
    <row r="256" spans="1:12" s="11" customFormat="1" x14ac:dyDescent="0.3">
      <c r="A256" s="16"/>
      <c r="B256" s="78"/>
      <c r="C256" s="16"/>
      <c r="D256" s="78"/>
      <c r="E256" s="12"/>
      <c r="F256" s="76"/>
      <c r="G256" s="12"/>
      <c r="H256" s="16"/>
      <c r="I256" s="14"/>
      <c r="J256" s="16"/>
      <c r="K256" s="16"/>
      <c r="L256" s="22"/>
    </row>
    <row r="257" spans="1:12" s="11" customFormat="1" x14ac:dyDescent="0.3">
      <c r="A257" s="16"/>
      <c r="B257" s="78"/>
      <c r="C257" s="16"/>
      <c r="D257" s="78"/>
      <c r="E257" s="12"/>
      <c r="F257" s="76"/>
      <c r="G257" s="12"/>
      <c r="H257" s="16"/>
      <c r="I257" s="14"/>
      <c r="J257" s="16"/>
      <c r="K257" s="16"/>
      <c r="L257" s="22"/>
    </row>
    <row r="258" spans="1:12" s="11" customFormat="1" x14ac:dyDescent="0.3">
      <c r="A258" s="16"/>
      <c r="B258" s="78"/>
      <c r="C258" s="16"/>
      <c r="D258" s="78"/>
      <c r="E258" s="12"/>
      <c r="F258" s="76"/>
      <c r="G258" s="12"/>
      <c r="H258" s="16"/>
      <c r="I258" s="14"/>
      <c r="J258" s="16"/>
      <c r="K258" s="16"/>
      <c r="L258" s="22"/>
    </row>
    <row r="259" spans="1:12" s="11" customFormat="1" x14ac:dyDescent="0.3">
      <c r="A259" s="16"/>
      <c r="B259" s="78"/>
      <c r="C259" s="16"/>
      <c r="D259" s="78"/>
      <c r="E259" s="12"/>
      <c r="F259" s="76"/>
      <c r="G259" s="12"/>
      <c r="H259" s="16"/>
      <c r="I259" s="14"/>
      <c r="J259" s="16"/>
      <c r="K259" s="16"/>
      <c r="L259" s="22"/>
    </row>
    <row r="260" spans="1:12" s="11" customFormat="1" x14ac:dyDescent="0.3">
      <c r="A260" s="16"/>
      <c r="B260" s="78"/>
      <c r="C260" s="16"/>
      <c r="D260" s="78"/>
      <c r="E260" s="12"/>
      <c r="F260" s="76"/>
      <c r="G260" s="12"/>
      <c r="H260" s="16"/>
      <c r="I260" s="14"/>
      <c r="J260" s="16"/>
      <c r="K260" s="16"/>
      <c r="L260" s="22"/>
    </row>
    <row r="261" spans="1:12" s="11" customFormat="1" x14ac:dyDescent="0.3">
      <c r="A261" s="16"/>
      <c r="B261" s="78"/>
      <c r="C261" s="16"/>
      <c r="D261" s="78"/>
      <c r="E261" s="12"/>
      <c r="F261" s="76"/>
      <c r="G261" s="12"/>
      <c r="H261" s="16"/>
      <c r="I261" s="14"/>
      <c r="J261" s="16"/>
      <c r="K261" s="16"/>
      <c r="L261" s="22"/>
    </row>
    <row r="262" spans="1:12" s="11" customFormat="1" x14ac:dyDescent="0.3">
      <c r="A262" s="16"/>
      <c r="B262" s="78"/>
      <c r="C262" s="16"/>
      <c r="D262" s="78"/>
      <c r="E262" s="12"/>
      <c r="F262" s="76"/>
      <c r="G262" s="12"/>
      <c r="H262" s="16"/>
      <c r="I262" s="14"/>
      <c r="J262" s="16"/>
      <c r="K262" s="16"/>
      <c r="L262" s="22"/>
    </row>
    <row r="263" spans="1:12" s="11" customFormat="1" x14ac:dyDescent="0.3">
      <c r="A263" s="16"/>
      <c r="B263" s="78"/>
      <c r="C263" s="16"/>
      <c r="D263" s="78"/>
      <c r="E263" s="12"/>
      <c r="F263" s="76"/>
      <c r="G263" s="12"/>
      <c r="H263" s="16"/>
      <c r="I263" s="14"/>
      <c r="J263" s="16"/>
      <c r="K263" s="16"/>
      <c r="L263" s="22"/>
    </row>
    <row r="264" spans="1:12" s="11" customFormat="1" x14ac:dyDescent="0.3">
      <c r="A264" s="16"/>
      <c r="B264" s="78"/>
      <c r="C264" s="16"/>
      <c r="D264" s="78"/>
      <c r="E264" s="12"/>
      <c r="F264" s="76"/>
      <c r="G264" s="12"/>
      <c r="H264" s="16"/>
      <c r="I264" s="14"/>
      <c r="J264" s="16"/>
      <c r="K264" s="16"/>
      <c r="L264" s="22"/>
    </row>
    <row r="265" spans="1:12" s="11" customFormat="1" x14ac:dyDescent="0.3">
      <c r="A265" s="16"/>
      <c r="B265" s="78"/>
      <c r="C265" s="16"/>
      <c r="D265" s="78"/>
      <c r="E265" s="12"/>
      <c r="F265" s="76"/>
      <c r="G265" s="12"/>
      <c r="H265" s="16"/>
      <c r="I265" s="14"/>
      <c r="J265" s="16"/>
      <c r="K265" s="16"/>
      <c r="L265" s="22"/>
    </row>
    <row r="266" spans="1:12" s="11" customFormat="1" x14ac:dyDescent="0.3">
      <c r="A266" s="16"/>
      <c r="B266" s="78"/>
      <c r="C266" s="16"/>
      <c r="D266" s="78"/>
      <c r="E266" s="12"/>
      <c r="F266" s="76"/>
      <c r="G266" s="12"/>
      <c r="H266" s="16"/>
      <c r="I266" s="14"/>
      <c r="J266" s="16"/>
      <c r="K266" s="16"/>
      <c r="L266" s="22"/>
    </row>
    <row r="267" spans="1:12" s="11" customFormat="1" x14ac:dyDescent="0.3">
      <c r="A267" s="16"/>
      <c r="B267" s="78"/>
      <c r="C267" s="16"/>
      <c r="D267" s="78"/>
      <c r="E267" s="12"/>
      <c r="F267" s="76"/>
      <c r="G267" s="12"/>
      <c r="H267" s="16"/>
      <c r="I267" s="14"/>
      <c r="J267" s="16"/>
      <c r="K267" s="16"/>
      <c r="L267" s="22"/>
    </row>
    <row r="268" spans="1:12" s="11" customFormat="1" x14ac:dyDescent="0.3">
      <c r="A268" s="16"/>
      <c r="B268" s="78"/>
      <c r="C268" s="16"/>
      <c r="D268" s="78"/>
      <c r="E268" s="12"/>
      <c r="F268" s="76"/>
      <c r="G268" s="12"/>
      <c r="H268" s="16"/>
      <c r="I268" s="14"/>
      <c r="J268" s="16"/>
      <c r="K268" s="16"/>
      <c r="L268" s="22"/>
    </row>
    <row r="269" spans="1:12" s="11" customFormat="1" x14ac:dyDescent="0.3">
      <c r="A269" s="16"/>
      <c r="B269" s="78"/>
      <c r="C269" s="16"/>
      <c r="D269" s="78"/>
      <c r="E269" s="12"/>
      <c r="F269" s="76"/>
      <c r="G269" s="12"/>
      <c r="H269" s="16"/>
      <c r="I269" s="14"/>
      <c r="J269" s="16"/>
      <c r="K269" s="16"/>
      <c r="L269" s="22"/>
    </row>
    <row r="270" spans="1:12" s="11" customFormat="1" x14ac:dyDescent="0.3">
      <c r="A270" s="16"/>
      <c r="B270" s="78"/>
      <c r="C270" s="16"/>
      <c r="D270" s="78"/>
      <c r="E270" s="12"/>
      <c r="F270" s="76"/>
      <c r="G270" s="12"/>
      <c r="H270" s="16"/>
      <c r="I270" s="14"/>
      <c r="J270" s="16"/>
      <c r="K270" s="16"/>
      <c r="L270" s="22"/>
    </row>
    <row r="271" spans="1:12" s="11" customFormat="1" x14ac:dyDescent="0.3">
      <c r="A271" s="16"/>
      <c r="B271" s="78"/>
      <c r="C271" s="16"/>
      <c r="D271" s="78"/>
      <c r="E271" s="12"/>
      <c r="F271" s="76"/>
      <c r="G271" s="12"/>
      <c r="H271" s="16"/>
      <c r="I271" s="14"/>
      <c r="J271" s="16"/>
      <c r="K271" s="16"/>
      <c r="L271" s="22"/>
    </row>
    <row r="272" spans="1:12" s="11" customFormat="1" x14ac:dyDescent="0.3">
      <c r="A272" s="16"/>
      <c r="B272" s="78"/>
      <c r="C272" s="16"/>
      <c r="D272" s="78"/>
      <c r="E272" s="12"/>
      <c r="F272" s="76"/>
      <c r="G272" s="12"/>
      <c r="H272" s="16"/>
      <c r="I272" s="14"/>
      <c r="J272" s="16"/>
      <c r="K272" s="16"/>
      <c r="L272" s="22"/>
    </row>
    <row r="273" spans="1:12" s="11" customFormat="1" x14ac:dyDescent="0.3">
      <c r="A273" s="16"/>
      <c r="B273" s="78"/>
      <c r="C273" s="16"/>
      <c r="D273" s="78"/>
      <c r="E273" s="12"/>
      <c r="F273" s="76"/>
      <c r="G273" s="12"/>
      <c r="H273" s="16"/>
      <c r="I273" s="14"/>
      <c r="J273" s="16"/>
      <c r="K273" s="16"/>
      <c r="L273" s="22"/>
    </row>
    <row r="274" spans="1:12" s="11" customFormat="1" x14ac:dyDescent="0.3">
      <c r="A274" s="16"/>
      <c r="B274" s="78"/>
      <c r="C274" s="16"/>
      <c r="D274" s="78"/>
      <c r="E274" s="12"/>
      <c r="F274" s="76"/>
      <c r="G274" s="12"/>
      <c r="H274" s="16"/>
      <c r="I274" s="14"/>
      <c r="J274" s="16"/>
      <c r="K274" s="16"/>
      <c r="L274" s="22"/>
    </row>
    <row r="275" spans="1:12" s="11" customFormat="1" x14ac:dyDescent="0.3">
      <c r="A275" s="16"/>
      <c r="B275" s="78"/>
      <c r="C275" s="16"/>
      <c r="D275" s="78"/>
      <c r="E275" s="12"/>
      <c r="F275" s="76"/>
      <c r="G275" s="12"/>
      <c r="H275" s="16"/>
      <c r="I275" s="14"/>
      <c r="J275" s="16"/>
      <c r="K275" s="16"/>
      <c r="L275" s="22"/>
    </row>
    <row r="276" spans="1:12" s="11" customFormat="1" x14ac:dyDescent="0.3">
      <c r="A276" s="16"/>
      <c r="B276" s="78"/>
      <c r="C276" s="16"/>
      <c r="D276" s="78"/>
      <c r="E276" s="12"/>
      <c r="F276" s="76"/>
      <c r="G276" s="12"/>
      <c r="H276" s="16"/>
      <c r="I276" s="14"/>
      <c r="J276" s="16"/>
      <c r="K276" s="16"/>
      <c r="L276" s="22"/>
    </row>
    <row r="277" spans="1:12" s="11" customFormat="1" x14ac:dyDescent="0.3">
      <c r="A277" s="16"/>
      <c r="B277" s="78"/>
      <c r="C277" s="16"/>
      <c r="D277" s="78"/>
      <c r="E277" s="12"/>
      <c r="F277" s="76"/>
      <c r="G277" s="12"/>
      <c r="H277" s="16"/>
      <c r="I277" s="14"/>
      <c r="J277" s="16"/>
      <c r="K277" s="16"/>
      <c r="L277" s="22"/>
    </row>
    <row r="278" spans="1:12" s="11" customFormat="1" x14ac:dyDescent="0.3">
      <c r="A278" s="16"/>
      <c r="B278" s="78"/>
      <c r="C278" s="16"/>
      <c r="D278" s="78"/>
      <c r="E278" s="12"/>
      <c r="F278" s="76"/>
      <c r="G278" s="12"/>
      <c r="H278" s="16"/>
      <c r="I278" s="14"/>
      <c r="J278" s="16"/>
      <c r="K278" s="16"/>
      <c r="L278" s="22"/>
    </row>
    <row r="279" spans="1:12" s="11" customFormat="1" x14ac:dyDescent="0.3">
      <c r="A279" s="16"/>
      <c r="B279" s="78"/>
      <c r="C279" s="16"/>
      <c r="D279" s="78"/>
      <c r="E279" s="12"/>
      <c r="F279" s="76"/>
      <c r="G279" s="12"/>
      <c r="H279" s="16"/>
      <c r="I279" s="14"/>
      <c r="J279" s="16"/>
      <c r="K279" s="16"/>
      <c r="L279" s="22"/>
    </row>
    <row r="280" spans="1:12" s="11" customFormat="1" x14ac:dyDescent="0.3">
      <c r="A280" s="16"/>
      <c r="B280" s="78"/>
      <c r="C280" s="16"/>
      <c r="D280" s="78"/>
      <c r="E280" s="12"/>
      <c r="F280" s="76"/>
      <c r="G280" s="12"/>
      <c r="H280" s="16"/>
      <c r="I280" s="14"/>
      <c r="J280" s="16"/>
      <c r="K280" s="16"/>
      <c r="L280" s="22"/>
    </row>
    <row r="281" spans="1:12" s="11" customFormat="1" x14ac:dyDescent="0.3">
      <c r="A281" s="16"/>
      <c r="B281" s="78"/>
      <c r="C281" s="16"/>
      <c r="D281" s="78"/>
      <c r="E281" s="12"/>
      <c r="F281" s="76"/>
      <c r="G281" s="12"/>
      <c r="H281" s="16"/>
      <c r="I281" s="14"/>
      <c r="J281" s="16"/>
      <c r="K281" s="16"/>
      <c r="L281" s="22"/>
    </row>
    <row r="282" spans="1:12" s="11" customFormat="1" x14ac:dyDescent="0.3">
      <c r="A282" s="16"/>
      <c r="B282" s="78"/>
      <c r="C282" s="16"/>
      <c r="D282" s="78"/>
      <c r="E282" s="12"/>
      <c r="F282" s="76"/>
      <c r="G282" s="12"/>
      <c r="H282" s="16"/>
      <c r="I282" s="14"/>
      <c r="J282" s="16"/>
      <c r="K282" s="16"/>
      <c r="L282" s="22"/>
    </row>
    <row r="283" spans="1:12" s="11" customFormat="1" x14ac:dyDescent="0.3">
      <c r="A283" s="16"/>
      <c r="B283" s="78"/>
      <c r="C283" s="16"/>
      <c r="D283" s="78"/>
      <c r="E283" s="12"/>
      <c r="F283" s="76"/>
      <c r="G283" s="12"/>
      <c r="H283" s="16"/>
      <c r="I283" s="14"/>
      <c r="J283" s="16"/>
      <c r="K283" s="16"/>
      <c r="L283" s="22"/>
    </row>
    <row r="284" spans="1:12" s="11" customFormat="1" x14ac:dyDescent="0.3">
      <c r="A284" s="16"/>
      <c r="B284" s="78"/>
      <c r="C284" s="16"/>
      <c r="D284" s="78"/>
      <c r="E284" s="12"/>
      <c r="F284" s="76"/>
      <c r="G284" s="12"/>
      <c r="H284" s="16"/>
      <c r="I284" s="14"/>
      <c r="J284" s="16"/>
      <c r="K284" s="16"/>
      <c r="L284" s="22"/>
    </row>
    <row r="285" spans="1:12" s="11" customFormat="1" x14ac:dyDescent="0.3">
      <c r="A285" s="16"/>
      <c r="B285" s="78"/>
      <c r="C285" s="16"/>
      <c r="D285" s="78"/>
      <c r="E285" s="12"/>
      <c r="F285" s="76"/>
      <c r="G285" s="12"/>
      <c r="H285" s="16"/>
      <c r="I285" s="14"/>
      <c r="J285" s="16"/>
      <c r="K285" s="16"/>
      <c r="L285" s="22"/>
    </row>
    <row r="286" spans="1:12" s="11" customFormat="1" x14ac:dyDescent="0.3">
      <c r="A286" s="16"/>
      <c r="B286" s="78"/>
      <c r="C286" s="16"/>
      <c r="D286" s="78"/>
      <c r="E286" s="12"/>
      <c r="F286" s="76"/>
      <c r="G286" s="12"/>
      <c r="H286" s="16"/>
      <c r="I286" s="14"/>
      <c r="J286" s="16"/>
      <c r="K286" s="16"/>
      <c r="L286" s="22"/>
    </row>
    <row r="287" spans="1:12" s="11" customFormat="1" x14ac:dyDescent="0.3">
      <c r="A287" s="16"/>
      <c r="B287" s="78"/>
      <c r="C287" s="16"/>
      <c r="D287" s="78"/>
      <c r="E287" s="12"/>
      <c r="F287" s="76"/>
      <c r="G287" s="12"/>
      <c r="H287" s="16"/>
      <c r="I287" s="14"/>
      <c r="J287" s="16"/>
      <c r="K287" s="16"/>
      <c r="L287" s="22"/>
    </row>
    <row r="288" spans="1:12" s="11" customFormat="1" x14ac:dyDescent="0.3">
      <c r="A288" s="16"/>
      <c r="B288" s="78"/>
      <c r="C288" s="16"/>
      <c r="D288" s="78"/>
      <c r="E288" s="12"/>
      <c r="F288" s="76"/>
      <c r="G288" s="12"/>
      <c r="H288" s="16"/>
      <c r="I288" s="14"/>
      <c r="J288" s="16"/>
      <c r="K288" s="16"/>
      <c r="L288" s="22"/>
    </row>
    <row r="289" spans="1:12" s="11" customFormat="1" x14ac:dyDescent="0.3">
      <c r="A289" s="16"/>
      <c r="B289" s="78"/>
      <c r="C289" s="16"/>
      <c r="D289" s="78"/>
      <c r="E289" s="12"/>
      <c r="F289" s="76"/>
      <c r="G289" s="12"/>
      <c r="H289" s="16"/>
      <c r="I289" s="14"/>
      <c r="J289" s="16"/>
      <c r="K289" s="16"/>
      <c r="L289" s="22"/>
    </row>
    <row r="290" spans="1:12" s="11" customFormat="1" x14ac:dyDescent="0.3">
      <c r="A290" s="16"/>
      <c r="B290" s="78"/>
      <c r="C290" s="16"/>
      <c r="D290" s="78"/>
      <c r="E290" s="12"/>
      <c r="F290" s="76"/>
      <c r="G290" s="12"/>
      <c r="H290" s="16"/>
      <c r="I290" s="14"/>
      <c r="J290" s="16"/>
      <c r="K290" s="16"/>
      <c r="L290" s="22"/>
    </row>
    <row r="291" spans="1:12" s="11" customFormat="1" x14ac:dyDescent="0.3">
      <c r="A291" s="16"/>
      <c r="B291" s="78"/>
      <c r="C291" s="16"/>
      <c r="D291" s="78"/>
      <c r="E291" s="12"/>
      <c r="F291" s="76"/>
      <c r="G291" s="12"/>
      <c r="H291" s="16"/>
      <c r="I291" s="14"/>
      <c r="J291" s="16"/>
      <c r="K291" s="16"/>
      <c r="L291" s="22"/>
    </row>
    <row r="292" spans="1:12" s="11" customFormat="1" x14ac:dyDescent="0.3">
      <c r="A292" s="16"/>
      <c r="B292" s="78"/>
      <c r="C292" s="16"/>
      <c r="D292" s="78"/>
      <c r="E292" s="12"/>
      <c r="F292" s="76"/>
      <c r="G292" s="12"/>
      <c r="H292" s="16"/>
      <c r="I292" s="14"/>
      <c r="J292" s="16"/>
      <c r="K292" s="16"/>
      <c r="L292" s="22"/>
    </row>
    <row r="293" spans="1:12" s="11" customFormat="1" x14ac:dyDescent="0.3">
      <c r="A293" s="16"/>
      <c r="B293" s="78"/>
      <c r="C293" s="16"/>
      <c r="D293" s="78"/>
      <c r="E293" s="12"/>
      <c r="F293" s="76"/>
      <c r="G293" s="12"/>
      <c r="H293" s="16"/>
      <c r="I293" s="14"/>
      <c r="J293" s="16"/>
      <c r="K293" s="16"/>
      <c r="L293" s="22"/>
    </row>
    <row r="294" spans="1:12" s="11" customFormat="1" x14ac:dyDescent="0.3">
      <c r="A294" s="16"/>
      <c r="B294" s="78"/>
      <c r="C294" s="16"/>
      <c r="D294" s="78"/>
      <c r="E294" s="12"/>
      <c r="F294" s="76"/>
      <c r="G294" s="12"/>
      <c r="H294" s="16"/>
      <c r="I294" s="14"/>
      <c r="J294" s="16"/>
      <c r="K294" s="16"/>
      <c r="L294" s="22"/>
    </row>
    <row r="295" spans="1:12" s="11" customFormat="1" x14ac:dyDescent="0.3">
      <c r="A295" s="16"/>
      <c r="B295" s="78"/>
      <c r="C295" s="16"/>
      <c r="D295" s="78"/>
      <c r="E295" s="12"/>
      <c r="F295" s="76"/>
      <c r="G295" s="12"/>
      <c r="H295" s="16"/>
      <c r="I295" s="14"/>
      <c r="J295" s="16"/>
      <c r="K295" s="16"/>
      <c r="L295" s="22"/>
    </row>
    <row r="296" spans="1:12" s="11" customFormat="1" x14ac:dyDescent="0.3">
      <c r="A296" s="16"/>
      <c r="B296" s="78"/>
      <c r="C296" s="16"/>
      <c r="D296" s="78"/>
      <c r="E296" s="12"/>
      <c r="F296" s="76"/>
      <c r="G296" s="12"/>
      <c r="H296" s="16"/>
      <c r="I296" s="14"/>
      <c r="J296" s="16"/>
      <c r="K296" s="16"/>
      <c r="L296" s="22"/>
    </row>
    <row r="297" spans="1:12" s="11" customFormat="1" x14ac:dyDescent="0.3">
      <c r="A297" s="16"/>
      <c r="B297" s="78"/>
      <c r="C297" s="16"/>
      <c r="D297" s="78"/>
      <c r="E297" s="12"/>
      <c r="F297" s="76"/>
      <c r="G297" s="12"/>
      <c r="H297" s="16"/>
      <c r="I297" s="14"/>
      <c r="J297" s="16"/>
      <c r="K297" s="16"/>
      <c r="L297" s="22"/>
    </row>
    <row r="298" spans="1:12" s="11" customFormat="1" x14ac:dyDescent="0.3">
      <c r="A298" s="16"/>
      <c r="B298" s="78"/>
      <c r="C298" s="16"/>
      <c r="D298" s="78"/>
      <c r="E298" s="12"/>
      <c r="F298" s="76"/>
      <c r="G298" s="12"/>
      <c r="H298" s="16"/>
      <c r="I298" s="14"/>
      <c r="J298" s="16"/>
      <c r="K298" s="16"/>
      <c r="L298" s="22"/>
    </row>
    <row r="299" spans="1:12" s="11" customFormat="1" x14ac:dyDescent="0.3">
      <c r="A299" s="16"/>
      <c r="B299" s="78"/>
      <c r="C299" s="16"/>
      <c r="D299" s="78"/>
      <c r="E299" s="12"/>
      <c r="F299" s="76"/>
      <c r="G299" s="12"/>
      <c r="H299" s="16"/>
      <c r="I299" s="14"/>
      <c r="J299" s="16"/>
      <c r="K299" s="16"/>
      <c r="L299" s="22"/>
    </row>
    <row r="300" spans="1:12" s="11" customFormat="1" x14ac:dyDescent="0.3">
      <c r="A300" s="16"/>
      <c r="B300" s="78"/>
      <c r="C300" s="16"/>
      <c r="D300" s="78"/>
      <c r="E300" s="12"/>
      <c r="F300" s="76"/>
      <c r="G300" s="12"/>
      <c r="H300" s="16"/>
      <c r="I300" s="14"/>
      <c r="J300" s="16"/>
      <c r="K300" s="16"/>
      <c r="L300" s="22"/>
    </row>
    <row r="301" spans="1:12" s="11" customFormat="1" x14ac:dyDescent="0.3">
      <c r="A301" s="16"/>
      <c r="B301" s="78"/>
      <c r="C301" s="16"/>
      <c r="D301" s="78"/>
      <c r="E301" s="12"/>
      <c r="F301" s="76"/>
      <c r="G301" s="12"/>
      <c r="H301" s="16"/>
      <c r="I301" s="14"/>
      <c r="J301" s="16"/>
      <c r="K301" s="16"/>
      <c r="L301" s="22"/>
    </row>
    <row r="302" spans="1:12" s="11" customFormat="1" x14ac:dyDescent="0.3">
      <c r="A302" s="16"/>
      <c r="B302" s="78"/>
      <c r="C302" s="16"/>
      <c r="D302" s="78"/>
      <c r="E302" s="12"/>
      <c r="F302" s="76"/>
      <c r="G302" s="12"/>
      <c r="H302" s="16"/>
      <c r="I302" s="14"/>
      <c r="J302" s="16"/>
      <c r="K302" s="16"/>
      <c r="L302" s="22"/>
    </row>
    <row r="303" spans="1:12" s="11" customFormat="1" x14ac:dyDescent="0.3">
      <c r="A303" s="16"/>
      <c r="B303" s="78"/>
      <c r="C303" s="16"/>
      <c r="D303" s="78"/>
      <c r="E303" s="12"/>
      <c r="F303" s="76"/>
      <c r="G303" s="12"/>
      <c r="H303" s="16"/>
      <c r="I303" s="14"/>
      <c r="J303" s="16"/>
      <c r="K303" s="16"/>
      <c r="L303" s="22"/>
    </row>
    <row r="304" spans="1:12" s="11" customFormat="1" x14ac:dyDescent="0.3">
      <c r="A304" s="16"/>
      <c r="B304" s="78"/>
      <c r="C304" s="16"/>
      <c r="D304" s="78"/>
      <c r="E304" s="12"/>
      <c r="F304" s="76"/>
      <c r="G304" s="12"/>
      <c r="H304" s="16"/>
      <c r="I304" s="14"/>
      <c r="J304" s="16"/>
      <c r="K304" s="16"/>
      <c r="L304" s="22"/>
    </row>
    <row r="305" spans="1:12" s="11" customFormat="1" x14ac:dyDescent="0.3">
      <c r="A305" s="16"/>
      <c r="B305" s="78"/>
      <c r="C305" s="16"/>
      <c r="D305" s="78"/>
      <c r="E305" s="12"/>
      <c r="F305" s="76"/>
      <c r="G305" s="12"/>
      <c r="H305" s="16"/>
      <c r="I305" s="14"/>
      <c r="J305" s="16"/>
      <c r="K305" s="16"/>
      <c r="L305" s="22"/>
    </row>
    <row r="306" spans="1:12" s="11" customFormat="1" x14ac:dyDescent="0.3">
      <c r="A306" s="16"/>
      <c r="B306" s="78"/>
      <c r="C306" s="16"/>
      <c r="D306" s="78"/>
      <c r="E306" s="12"/>
      <c r="F306" s="76"/>
      <c r="G306" s="12"/>
      <c r="H306" s="16"/>
      <c r="I306" s="14"/>
      <c r="J306" s="16"/>
      <c r="K306" s="16"/>
      <c r="L306" s="22"/>
    </row>
    <row r="307" spans="1:12" s="11" customFormat="1" x14ac:dyDescent="0.3">
      <c r="A307" s="16"/>
      <c r="B307" s="78"/>
      <c r="C307" s="16"/>
      <c r="D307" s="78"/>
      <c r="E307" s="12"/>
      <c r="F307" s="76"/>
      <c r="G307" s="12"/>
      <c r="H307" s="16"/>
      <c r="I307" s="14"/>
      <c r="J307" s="16"/>
      <c r="K307" s="16"/>
      <c r="L307" s="22"/>
    </row>
    <row r="308" spans="1:12" s="11" customFormat="1" x14ac:dyDescent="0.3">
      <c r="A308" s="16"/>
      <c r="B308" s="78"/>
      <c r="C308" s="16"/>
      <c r="D308" s="78"/>
      <c r="E308" s="12"/>
      <c r="F308" s="76"/>
      <c r="G308" s="12"/>
      <c r="H308" s="16"/>
      <c r="I308" s="14"/>
      <c r="J308" s="16"/>
      <c r="K308" s="16"/>
      <c r="L308" s="22"/>
    </row>
    <row r="309" spans="1:12" s="11" customFormat="1" x14ac:dyDescent="0.3">
      <c r="A309" s="16"/>
      <c r="B309" s="78"/>
      <c r="C309" s="16"/>
      <c r="D309" s="78"/>
      <c r="E309" s="12"/>
      <c r="F309" s="76"/>
      <c r="G309" s="12"/>
      <c r="H309" s="16"/>
      <c r="I309" s="14"/>
      <c r="J309" s="16"/>
      <c r="K309" s="16"/>
      <c r="L309" s="22"/>
    </row>
    <row r="310" spans="1:12" s="11" customFormat="1" x14ac:dyDescent="0.3">
      <c r="A310" s="16"/>
      <c r="B310" s="78"/>
      <c r="C310" s="16"/>
      <c r="D310" s="78"/>
      <c r="E310" s="12"/>
      <c r="F310" s="76"/>
      <c r="G310" s="12"/>
      <c r="H310" s="16"/>
      <c r="I310" s="14"/>
      <c r="J310" s="16"/>
      <c r="K310" s="16"/>
      <c r="L310" s="22"/>
    </row>
    <row r="311" spans="1:12" s="11" customFormat="1" x14ac:dyDescent="0.3">
      <c r="A311" s="16"/>
      <c r="B311" s="78"/>
      <c r="C311" s="16"/>
      <c r="D311" s="78"/>
      <c r="E311" s="12"/>
      <c r="F311" s="76"/>
      <c r="G311" s="12"/>
      <c r="H311" s="16"/>
      <c r="I311" s="14"/>
      <c r="J311" s="16"/>
      <c r="K311" s="16"/>
      <c r="L311" s="22"/>
    </row>
    <row r="312" spans="1:12" s="11" customFormat="1" x14ac:dyDescent="0.3">
      <c r="A312" s="16"/>
      <c r="B312" s="78"/>
      <c r="C312" s="16"/>
      <c r="D312" s="78"/>
      <c r="E312" s="12"/>
      <c r="F312" s="76"/>
      <c r="G312" s="12"/>
      <c r="H312" s="16"/>
      <c r="I312" s="14"/>
      <c r="J312" s="16"/>
      <c r="K312" s="16"/>
      <c r="L312" s="22"/>
    </row>
    <row r="313" spans="1:12" s="11" customFormat="1" x14ac:dyDescent="0.3">
      <c r="A313" s="16"/>
      <c r="B313" s="78"/>
      <c r="C313" s="16"/>
      <c r="D313" s="78"/>
      <c r="E313" s="12"/>
      <c r="F313" s="76"/>
      <c r="G313" s="12"/>
      <c r="H313" s="16"/>
      <c r="I313" s="14"/>
      <c r="J313" s="16"/>
      <c r="K313" s="16"/>
      <c r="L313" s="22"/>
    </row>
    <row r="314" spans="1:12" s="11" customFormat="1" x14ac:dyDescent="0.3">
      <c r="A314" s="16"/>
      <c r="B314" s="78"/>
      <c r="C314" s="16"/>
      <c r="D314" s="78"/>
      <c r="E314" s="12"/>
      <c r="F314" s="76"/>
      <c r="G314" s="12"/>
      <c r="H314" s="16"/>
      <c r="I314" s="14"/>
      <c r="J314" s="16"/>
      <c r="K314" s="16"/>
      <c r="L314" s="22"/>
    </row>
    <row r="315" spans="1:12" s="11" customFormat="1" x14ac:dyDescent="0.3">
      <c r="A315" s="16"/>
      <c r="B315" s="78"/>
      <c r="C315" s="16"/>
      <c r="D315" s="78"/>
      <c r="E315" s="12"/>
      <c r="F315" s="76"/>
      <c r="G315" s="12"/>
      <c r="H315" s="16"/>
      <c r="I315" s="14"/>
      <c r="J315" s="16"/>
      <c r="K315" s="16"/>
      <c r="L315" s="22"/>
    </row>
    <row r="316" spans="1:12" s="11" customFormat="1" x14ac:dyDescent="0.3">
      <c r="A316" s="16"/>
      <c r="B316" s="78"/>
      <c r="C316" s="16"/>
      <c r="D316" s="78"/>
      <c r="E316" s="12"/>
      <c r="F316" s="76"/>
      <c r="G316" s="12"/>
      <c r="H316" s="16"/>
      <c r="I316" s="14"/>
      <c r="J316" s="16"/>
      <c r="K316" s="16"/>
      <c r="L316" s="22"/>
    </row>
    <row r="317" spans="1:12" s="11" customFormat="1" x14ac:dyDescent="0.3">
      <c r="A317" s="16"/>
      <c r="B317" s="78"/>
      <c r="C317" s="16"/>
      <c r="D317" s="78"/>
      <c r="E317" s="12"/>
      <c r="F317" s="76"/>
      <c r="G317" s="12"/>
      <c r="H317" s="16"/>
      <c r="I317" s="14"/>
      <c r="J317" s="16"/>
      <c r="K317" s="16"/>
      <c r="L317" s="22"/>
    </row>
    <row r="318" spans="1:12" s="11" customFormat="1" x14ac:dyDescent="0.3">
      <c r="A318" s="16"/>
      <c r="B318" s="78"/>
      <c r="C318" s="16"/>
      <c r="D318" s="78"/>
      <c r="E318" s="12"/>
      <c r="F318" s="76"/>
      <c r="G318" s="12"/>
      <c r="H318" s="16"/>
      <c r="I318" s="14"/>
      <c r="J318" s="16"/>
      <c r="K318" s="16"/>
      <c r="L318" s="22"/>
    </row>
    <row r="319" spans="1:12" s="11" customFormat="1" x14ac:dyDescent="0.3">
      <c r="A319" s="16"/>
      <c r="B319" s="78"/>
      <c r="C319" s="16"/>
      <c r="D319" s="78"/>
      <c r="E319" s="12"/>
      <c r="F319" s="76"/>
      <c r="G319" s="12"/>
      <c r="H319" s="16"/>
      <c r="I319" s="14"/>
      <c r="J319" s="16"/>
      <c r="K319" s="16"/>
      <c r="L319" s="22"/>
    </row>
    <row r="320" spans="1:12" s="11" customFormat="1" x14ac:dyDescent="0.3">
      <c r="A320" s="16"/>
      <c r="B320" s="78"/>
      <c r="C320" s="16"/>
      <c r="D320" s="78"/>
      <c r="E320" s="12"/>
      <c r="F320" s="76"/>
      <c r="G320" s="12"/>
      <c r="H320" s="16"/>
      <c r="I320" s="14"/>
      <c r="J320" s="16"/>
      <c r="K320" s="16"/>
      <c r="L320" s="22"/>
    </row>
    <row r="321" spans="1:12" s="11" customFormat="1" x14ac:dyDescent="0.3">
      <c r="A321" s="16"/>
      <c r="B321" s="78"/>
      <c r="C321" s="16"/>
      <c r="D321" s="78"/>
      <c r="E321" s="12"/>
      <c r="F321" s="76"/>
      <c r="G321" s="12"/>
      <c r="H321" s="16"/>
      <c r="I321" s="14"/>
      <c r="J321" s="16"/>
      <c r="K321" s="16"/>
      <c r="L321" s="22"/>
    </row>
    <row r="322" spans="1:12" s="11" customFormat="1" x14ac:dyDescent="0.3">
      <c r="A322" s="16"/>
      <c r="B322" s="78"/>
      <c r="C322" s="16"/>
      <c r="D322" s="78"/>
      <c r="E322" s="12"/>
      <c r="F322" s="76"/>
      <c r="G322" s="12"/>
      <c r="H322" s="16"/>
      <c r="I322" s="14"/>
      <c r="J322" s="16"/>
      <c r="K322" s="16"/>
      <c r="L322" s="22"/>
    </row>
    <row r="323" spans="1:12" s="11" customFormat="1" x14ac:dyDescent="0.3">
      <c r="A323" s="16"/>
      <c r="B323" s="78"/>
      <c r="C323" s="16"/>
      <c r="D323" s="78"/>
      <c r="E323" s="12"/>
      <c r="F323" s="76"/>
      <c r="G323" s="12"/>
      <c r="H323" s="16"/>
      <c r="I323" s="14"/>
      <c r="J323" s="16"/>
      <c r="K323" s="16"/>
      <c r="L323" s="22"/>
    </row>
    <row r="324" spans="1:12" s="11" customFormat="1" x14ac:dyDescent="0.3">
      <c r="A324" s="16"/>
      <c r="B324" s="78"/>
      <c r="C324" s="16"/>
      <c r="D324" s="78"/>
      <c r="E324" s="12"/>
      <c r="F324" s="76"/>
      <c r="G324" s="12"/>
      <c r="H324" s="16"/>
      <c r="I324" s="14"/>
      <c r="J324" s="16"/>
      <c r="K324" s="16"/>
      <c r="L324" s="22"/>
    </row>
    <row r="325" spans="1:12" s="11" customFormat="1" x14ac:dyDescent="0.3">
      <c r="A325" s="16"/>
      <c r="B325" s="78"/>
      <c r="C325" s="16"/>
      <c r="D325" s="78"/>
      <c r="E325" s="12"/>
      <c r="F325" s="76"/>
      <c r="G325" s="12"/>
      <c r="H325" s="16"/>
      <c r="I325" s="14"/>
      <c r="J325" s="16"/>
      <c r="K325" s="16"/>
      <c r="L325" s="22"/>
    </row>
    <row r="326" spans="1:12" s="11" customFormat="1" x14ac:dyDescent="0.3">
      <c r="A326" s="16"/>
      <c r="B326" s="78"/>
      <c r="C326" s="16"/>
      <c r="D326" s="78"/>
      <c r="E326" s="12"/>
      <c r="F326" s="76"/>
      <c r="G326" s="12"/>
      <c r="H326" s="16"/>
      <c r="I326" s="14"/>
      <c r="J326" s="16"/>
      <c r="K326" s="16"/>
      <c r="L326" s="22"/>
    </row>
    <row r="327" spans="1:12" s="11" customFormat="1" x14ac:dyDescent="0.3">
      <c r="A327" s="16"/>
      <c r="B327" s="78"/>
      <c r="C327" s="16"/>
      <c r="D327" s="78"/>
      <c r="E327" s="12"/>
      <c r="F327" s="76"/>
      <c r="G327" s="12"/>
      <c r="H327" s="16"/>
      <c r="I327" s="14"/>
      <c r="J327" s="16"/>
      <c r="K327" s="16"/>
      <c r="L327" s="22"/>
    </row>
    <row r="328" spans="1:12" s="11" customFormat="1" x14ac:dyDescent="0.3">
      <c r="A328" s="16"/>
      <c r="B328" s="78"/>
      <c r="C328" s="16"/>
      <c r="D328" s="78"/>
      <c r="E328" s="12"/>
      <c r="F328" s="76"/>
      <c r="G328" s="12"/>
      <c r="H328" s="16"/>
      <c r="I328" s="14"/>
      <c r="J328" s="16"/>
      <c r="K328" s="16"/>
      <c r="L328" s="22"/>
    </row>
    <row r="329" spans="1:12" s="11" customFormat="1" x14ac:dyDescent="0.3">
      <c r="A329" s="16"/>
      <c r="B329" s="78"/>
      <c r="C329" s="16"/>
      <c r="D329" s="78"/>
      <c r="E329" s="12"/>
      <c r="F329" s="76"/>
      <c r="G329" s="12"/>
      <c r="H329" s="16"/>
      <c r="I329" s="14"/>
      <c r="J329" s="16"/>
      <c r="K329" s="16"/>
      <c r="L329" s="22"/>
    </row>
    <row r="330" spans="1:12" s="11" customFormat="1" x14ac:dyDescent="0.3">
      <c r="A330" s="16"/>
      <c r="B330" s="78"/>
      <c r="C330" s="16"/>
      <c r="D330" s="78"/>
      <c r="E330" s="12"/>
      <c r="F330" s="76"/>
      <c r="G330" s="12"/>
      <c r="H330" s="16"/>
      <c r="I330" s="14"/>
      <c r="J330" s="16"/>
      <c r="K330" s="16"/>
      <c r="L330" s="22"/>
    </row>
    <row r="331" spans="1:12" s="11" customFormat="1" x14ac:dyDescent="0.3">
      <c r="A331" s="16"/>
      <c r="B331" s="78"/>
      <c r="C331" s="16"/>
      <c r="D331" s="78"/>
      <c r="E331" s="12"/>
      <c r="F331" s="76"/>
      <c r="G331" s="12"/>
      <c r="H331" s="16"/>
      <c r="I331" s="14"/>
      <c r="J331" s="16"/>
      <c r="K331" s="16"/>
      <c r="L331" s="22"/>
    </row>
    <row r="332" spans="1:12" s="11" customFormat="1" x14ac:dyDescent="0.3">
      <c r="A332" s="16"/>
      <c r="B332" s="78"/>
      <c r="C332" s="16"/>
      <c r="D332" s="78"/>
      <c r="E332" s="12"/>
      <c r="F332" s="76"/>
      <c r="G332" s="12"/>
      <c r="H332" s="16"/>
      <c r="I332" s="14"/>
      <c r="J332" s="16"/>
      <c r="K332" s="16"/>
      <c r="L332" s="22"/>
    </row>
    <row r="333" spans="1:12" s="11" customFormat="1" x14ac:dyDescent="0.3">
      <c r="A333" s="16"/>
      <c r="B333" s="78"/>
      <c r="C333" s="16"/>
      <c r="D333" s="78"/>
      <c r="E333" s="12"/>
      <c r="F333" s="76"/>
      <c r="G333" s="12"/>
      <c r="H333" s="16"/>
      <c r="I333" s="14"/>
      <c r="J333" s="16"/>
      <c r="K333" s="16"/>
      <c r="L333" s="22"/>
    </row>
    <row r="334" spans="1:12" s="11" customFormat="1" x14ac:dyDescent="0.3">
      <c r="A334" s="16"/>
      <c r="B334" s="78"/>
      <c r="C334" s="16"/>
      <c r="D334" s="78"/>
      <c r="E334" s="12"/>
      <c r="F334" s="76"/>
      <c r="G334" s="12"/>
      <c r="H334" s="16"/>
      <c r="I334" s="14"/>
      <c r="J334" s="16"/>
      <c r="K334" s="16"/>
      <c r="L334" s="22"/>
    </row>
    <row r="335" spans="1:12" s="11" customFormat="1" x14ac:dyDescent="0.3">
      <c r="A335" s="16"/>
      <c r="B335" s="78"/>
      <c r="C335" s="16"/>
      <c r="D335" s="78"/>
      <c r="E335" s="12"/>
      <c r="F335" s="76"/>
      <c r="G335" s="12"/>
      <c r="H335" s="16"/>
      <c r="I335" s="14"/>
      <c r="J335" s="16"/>
      <c r="K335" s="16"/>
      <c r="L335" s="22"/>
    </row>
    <row r="336" spans="1:12" s="11" customFormat="1" x14ac:dyDescent="0.3">
      <c r="A336" s="16"/>
      <c r="B336" s="78"/>
      <c r="C336" s="16"/>
      <c r="D336" s="78"/>
      <c r="E336" s="12"/>
      <c r="F336" s="76"/>
      <c r="G336" s="12"/>
      <c r="H336" s="16"/>
      <c r="I336" s="14"/>
      <c r="J336" s="16"/>
      <c r="K336" s="16"/>
      <c r="L336" s="22"/>
    </row>
    <row r="337" spans="1:12" s="11" customFormat="1" x14ac:dyDescent="0.3">
      <c r="A337" s="16"/>
      <c r="B337" s="78"/>
      <c r="C337" s="16"/>
      <c r="D337" s="78"/>
      <c r="E337" s="12"/>
      <c r="F337" s="76"/>
      <c r="G337" s="12"/>
      <c r="H337" s="16"/>
      <c r="I337" s="14"/>
      <c r="J337" s="16"/>
      <c r="K337" s="16"/>
      <c r="L337" s="22"/>
    </row>
    <row r="338" spans="1:12" s="11" customFormat="1" x14ac:dyDescent="0.3">
      <c r="A338" s="16"/>
      <c r="B338" s="78"/>
      <c r="C338" s="16"/>
      <c r="D338" s="78"/>
      <c r="E338" s="12"/>
      <c r="F338" s="76"/>
      <c r="G338" s="12"/>
      <c r="H338" s="16"/>
      <c r="I338" s="14"/>
      <c r="J338" s="16"/>
      <c r="K338" s="16"/>
      <c r="L338" s="22"/>
    </row>
    <row r="339" spans="1:12" s="11" customFormat="1" x14ac:dyDescent="0.3">
      <c r="A339" s="16"/>
      <c r="B339" s="78"/>
      <c r="C339" s="16"/>
      <c r="D339" s="78"/>
      <c r="E339" s="12"/>
      <c r="F339" s="76"/>
      <c r="G339" s="12"/>
      <c r="H339" s="16"/>
      <c r="I339" s="14"/>
      <c r="J339" s="16"/>
      <c r="K339" s="16"/>
      <c r="L339" s="22"/>
    </row>
    <row r="340" spans="1:12" s="11" customFormat="1" x14ac:dyDescent="0.3">
      <c r="A340" s="16"/>
      <c r="B340" s="78"/>
      <c r="C340" s="16"/>
      <c r="D340" s="78"/>
      <c r="E340" s="12"/>
      <c r="F340" s="76"/>
      <c r="G340" s="12"/>
      <c r="H340" s="16"/>
      <c r="I340" s="14"/>
      <c r="J340" s="16"/>
      <c r="K340" s="16"/>
      <c r="L340" s="22"/>
    </row>
    <row r="341" spans="1:12" s="11" customFormat="1" x14ac:dyDescent="0.3">
      <c r="A341" s="16"/>
      <c r="B341" s="78"/>
      <c r="C341" s="16"/>
      <c r="D341" s="78"/>
      <c r="E341" s="12"/>
      <c r="F341" s="76"/>
      <c r="G341" s="12"/>
      <c r="H341" s="16"/>
      <c r="I341" s="14"/>
      <c r="J341" s="16"/>
      <c r="K341" s="16"/>
      <c r="L341" s="22"/>
    </row>
    <row r="342" spans="1:12" s="11" customFormat="1" x14ac:dyDescent="0.3">
      <c r="A342" s="16"/>
      <c r="B342" s="78"/>
      <c r="C342" s="16"/>
      <c r="D342" s="78"/>
      <c r="E342" s="12"/>
      <c r="F342" s="76"/>
      <c r="G342" s="12"/>
      <c r="H342" s="16"/>
      <c r="I342" s="14"/>
      <c r="J342" s="16"/>
      <c r="K342" s="16"/>
      <c r="L342" s="22"/>
    </row>
    <row r="343" spans="1:12" s="11" customFormat="1" x14ac:dyDescent="0.3">
      <c r="A343" s="16"/>
      <c r="B343" s="78"/>
      <c r="C343" s="16"/>
      <c r="D343" s="78"/>
      <c r="E343" s="12"/>
      <c r="F343" s="76"/>
      <c r="G343" s="12"/>
      <c r="H343" s="16"/>
      <c r="I343" s="14"/>
      <c r="J343" s="16"/>
      <c r="K343" s="16"/>
      <c r="L343" s="22"/>
    </row>
    <row r="344" spans="1:12" s="11" customFormat="1" x14ac:dyDescent="0.3">
      <c r="A344" s="16"/>
      <c r="B344" s="78"/>
      <c r="C344" s="16"/>
      <c r="D344" s="78"/>
      <c r="E344" s="12"/>
      <c r="F344" s="76"/>
      <c r="G344" s="12"/>
      <c r="H344" s="16"/>
      <c r="I344" s="14"/>
      <c r="J344" s="16"/>
      <c r="K344" s="16"/>
      <c r="L344" s="22"/>
    </row>
    <row r="345" spans="1:12" s="11" customFormat="1" x14ac:dyDescent="0.3">
      <c r="A345" s="16"/>
      <c r="B345" s="78"/>
      <c r="C345" s="16"/>
      <c r="D345" s="78"/>
      <c r="E345" s="12"/>
      <c r="F345" s="76"/>
      <c r="G345" s="12"/>
      <c r="H345" s="16"/>
      <c r="I345" s="14"/>
      <c r="J345" s="16"/>
      <c r="K345" s="16"/>
      <c r="L345" s="22"/>
    </row>
    <row r="346" spans="1:12" s="11" customFormat="1" x14ac:dyDescent="0.3">
      <c r="A346" s="16"/>
      <c r="B346" s="78"/>
      <c r="C346" s="16"/>
      <c r="D346" s="78"/>
      <c r="E346" s="12"/>
      <c r="F346" s="76"/>
      <c r="G346" s="12"/>
      <c r="H346" s="16"/>
      <c r="I346" s="14"/>
      <c r="J346" s="16"/>
      <c r="K346" s="16"/>
      <c r="L346" s="22"/>
    </row>
    <row r="347" spans="1:12" s="11" customFormat="1" x14ac:dyDescent="0.3">
      <c r="A347" s="16"/>
      <c r="B347" s="78"/>
      <c r="C347" s="16"/>
      <c r="D347" s="78"/>
      <c r="E347" s="12"/>
      <c r="F347" s="76"/>
      <c r="G347" s="12"/>
      <c r="H347" s="16"/>
      <c r="I347" s="14"/>
      <c r="J347" s="16"/>
      <c r="K347" s="16"/>
      <c r="L347" s="22"/>
    </row>
    <row r="348" spans="1:12" s="11" customFormat="1" x14ac:dyDescent="0.3">
      <c r="A348" s="16"/>
      <c r="B348" s="78"/>
      <c r="C348" s="16"/>
      <c r="D348" s="78"/>
      <c r="E348" s="12"/>
      <c r="F348" s="76"/>
      <c r="G348" s="12"/>
      <c r="H348" s="16"/>
      <c r="I348" s="14"/>
      <c r="J348" s="16"/>
      <c r="K348" s="16"/>
      <c r="L348" s="22"/>
    </row>
    <row r="349" spans="1:12" s="11" customFormat="1" x14ac:dyDescent="0.3">
      <c r="A349" s="16"/>
      <c r="B349" s="78"/>
      <c r="C349" s="16"/>
      <c r="D349" s="78"/>
      <c r="E349" s="12"/>
      <c r="F349" s="76"/>
      <c r="G349" s="12"/>
      <c r="H349" s="16"/>
      <c r="I349" s="14"/>
      <c r="J349" s="16"/>
      <c r="K349" s="16"/>
      <c r="L349" s="22"/>
    </row>
    <row r="350" spans="1:12" s="11" customFormat="1" x14ac:dyDescent="0.3">
      <c r="A350" s="16"/>
      <c r="B350" s="78"/>
      <c r="C350" s="16"/>
      <c r="D350" s="78"/>
      <c r="E350" s="12"/>
      <c r="F350" s="76"/>
      <c r="G350" s="12"/>
      <c r="H350" s="16"/>
      <c r="I350" s="14"/>
      <c r="J350" s="16"/>
      <c r="K350" s="16"/>
      <c r="L350" s="22"/>
    </row>
    <row r="351" spans="1:12" s="11" customFormat="1" x14ac:dyDescent="0.3">
      <c r="A351" s="16"/>
      <c r="B351" s="78"/>
      <c r="C351" s="16"/>
      <c r="D351" s="78"/>
      <c r="E351" s="12"/>
      <c r="F351" s="76"/>
      <c r="G351" s="12"/>
      <c r="H351" s="16"/>
      <c r="I351" s="14"/>
      <c r="J351" s="16"/>
      <c r="K351" s="16"/>
      <c r="L351" s="22"/>
    </row>
    <row r="352" spans="1:12" s="11" customFormat="1" x14ac:dyDescent="0.3">
      <c r="A352" s="16"/>
      <c r="B352" s="78"/>
      <c r="C352" s="16"/>
      <c r="D352" s="78"/>
      <c r="E352" s="12"/>
      <c r="F352" s="76"/>
      <c r="G352" s="12"/>
      <c r="H352" s="16"/>
      <c r="I352" s="14"/>
      <c r="J352" s="16"/>
      <c r="K352" s="16"/>
      <c r="L352" s="22"/>
    </row>
    <row r="353" spans="1:12" s="11" customFormat="1" x14ac:dyDescent="0.3">
      <c r="A353" s="16"/>
      <c r="B353" s="78"/>
      <c r="C353" s="16"/>
      <c r="D353" s="78"/>
      <c r="E353" s="12"/>
      <c r="F353" s="76"/>
      <c r="G353" s="12"/>
      <c r="H353" s="16"/>
      <c r="I353" s="14"/>
      <c r="J353" s="16"/>
      <c r="K353" s="16"/>
      <c r="L353" s="22"/>
    </row>
    <row r="354" spans="1:12" s="11" customFormat="1" x14ac:dyDescent="0.3">
      <c r="A354" s="16"/>
      <c r="B354" s="78"/>
      <c r="C354" s="16"/>
      <c r="D354" s="78"/>
      <c r="E354" s="12"/>
      <c r="F354" s="76"/>
      <c r="G354" s="12"/>
      <c r="H354" s="16"/>
      <c r="I354" s="14"/>
      <c r="J354" s="16"/>
      <c r="K354" s="16"/>
      <c r="L354" s="22"/>
    </row>
    <row r="355" spans="1:12" s="11" customFormat="1" x14ac:dyDescent="0.3">
      <c r="A355" s="16"/>
      <c r="B355" s="78"/>
      <c r="C355" s="16"/>
      <c r="D355" s="78"/>
      <c r="E355" s="12"/>
      <c r="F355" s="76"/>
      <c r="G355" s="12"/>
      <c r="H355" s="16"/>
      <c r="I355" s="14"/>
      <c r="J355" s="16"/>
      <c r="K355" s="16"/>
      <c r="L355" s="22"/>
    </row>
    <row r="356" spans="1:12" s="11" customFormat="1" x14ac:dyDescent="0.3">
      <c r="A356" s="16"/>
      <c r="B356" s="78"/>
      <c r="C356" s="16"/>
      <c r="D356" s="78"/>
      <c r="E356" s="12"/>
      <c r="F356" s="76"/>
      <c r="G356" s="12"/>
      <c r="H356" s="16"/>
      <c r="I356" s="14"/>
      <c r="J356" s="16"/>
      <c r="K356" s="16"/>
      <c r="L356" s="22"/>
    </row>
    <row r="357" spans="1:12" s="11" customFormat="1" x14ac:dyDescent="0.3">
      <c r="A357" s="16"/>
      <c r="B357" s="78"/>
      <c r="C357" s="16"/>
      <c r="D357" s="78"/>
      <c r="E357" s="12"/>
      <c r="F357" s="76"/>
      <c r="G357" s="12"/>
      <c r="H357" s="16"/>
      <c r="I357" s="14"/>
      <c r="J357" s="16"/>
      <c r="K357" s="16"/>
      <c r="L357" s="22"/>
    </row>
    <row r="358" spans="1:12" s="11" customFormat="1" x14ac:dyDescent="0.3">
      <c r="A358" s="16"/>
      <c r="B358" s="78"/>
      <c r="C358" s="16"/>
      <c r="D358" s="78"/>
      <c r="E358" s="12"/>
      <c r="F358" s="76"/>
      <c r="G358" s="12"/>
      <c r="H358" s="16"/>
      <c r="I358" s="14"/>
      <c r="J358" s="16"/>
      <c r="K358" s="16"/>
      <c r="L358" s="22"/>
    </row>
    <row r="359" spans="1:12" s="11" customFormat="1" x14ac:dyDescent="0.3">
      <c r="A359" s="16"/>
      <c r="B359" s="78"/>
      <c r="C359" s="16"/>
      <c r="D359" s="78"/>
      <c r="E359" s="12"/>
      <c r="F359" s="76"/>
      <c r="G359" s="12"/>
      <c r="H359" s="16"/>
      <c r="I359" s="14"/>
      <c r="J359" s="16"/>
      <c r="K359" s="16"/>
      <c r="L359" s="22"/>
    </row>
    <row r="360" spans="1:12" s="11" customFormat="1" x14ac:dyDescent="0.3">
      <c r="A360" s="16"/>
      <c r="B360" s="78"/>
      <c r="C360" s="16"/>
      <c r="D360" s="78"/>
      <c r="E360" s="12"/>
      <c r="F360" s="76"/>
      <c r="G360" s="12"/>
      <c r="H360" s="16"/>
      <c r="I360" s="14"/>
      <c r="J360" s="16"/>
      <c r="K360" s="16"/>
      <c r="L360" s="22"/>
    </row>
    <row r="361" spans="1:12" s="11" customFormat="1" x14ac:dyDescent="0.3">
      <c r="A361" s="16"/>
      <c r="B361" s="78"/>
      <c r="C361" s="16"/>
      <c r="D361" s="78"/>
      <c r="E361" s="12"/>
      <c r="F361" s="76"/>
      <c r="G361" s="12"/>
      <c r="H361" s="16"/>
      <c r="I361" s="14"/>
      <c r="J361" s="16"/>
      <c r="K361" s="16"/>
      <c r="L361" s="22"/>
    </row>
    <row r="362" spans="1:12" s="11" customFormat="1" x14ac:dyDescent="0.3">
      <c r="A362" s="16"/>
      <c r="B362" s="78"/>
      <c r="C362" s="16"/>
      <c r="D362" s="78"/>
      <c r="E362" s="12"/>
      <c r="F362" s="76"/>
      <c r="G362" s="12"/>
      <c r="H362" s="16"/>
      <c r="I362" s="14"/>
      <c r="J362" s="16"/>
      <c r="K362" s="16"/>
      <c r="L362" s="22"/>
    </row>
    <row r="363" spans="1:12" s="11" customFormat="1" x14ac:dyDescent="0.3">
      <c r="A363" s="16"/>
      <c r="B363" s="78"/>
      <c r="C363" s="16"/>
      <c r="D363" s="78"/>
      <c r="E363" s="12"/>
      <c r="F363" s="76"/>
      <c r="G363" s="12"/>
      <c r="H363" s="16"/>
      <c r="I363" s="14"/>
      <c r="J363" s="16"/>
      <c r="K363" s="16"/>
      <c r="L363" s="22"/>
    </row>
    <row r="364" spans="1:12" s="11" customFormat="1" x14ac:dyDescent="0.3">
      <c r="A364" s="16"/>
      <c r="B364" s="78"/>
      <c r="C364" s="16"/>
      <c r="D364" s="78"/>
      <c r="E364" s="12"/>
      <c r="F364" s="76"/>
      <c r="G364" s="12"/>
      <c r="H364" s="16"/>
      <c r="I364" s="14"/>
      <c r="J364" s="16"/>
      <c r="K364" s="16"/>
      <c r="L364" s="22"/>
    </row>
    <row r="365" spans="1:12" s="11" customFormat="1" x14ac:dyDescent="0.3">
      <c r="A365" s="16"/>
      <c r="B365" s="78"/>
      <c r="C365" s="16"/>
      <c r="D365" s="78"/>
      <c r="E365" s="12"/>
      <c r="F365" s="76"/>
      <c r="G365" s="12"/>
      <c r="H365" s="16"/>
      <c r="I365" s="14"/>
      <c r="J365" s="16"/>
      <c r="K365" s="16"/>
      <c r="L365" s="22"/>
    </row>
    <row r="366" spans="1:12" s="11" customFormat="1" x14ac:dyDescent="0.3">
      <c r="A366" s="16"/>
      <c r="B366" s="78"/>
      <c r="C366" s="16"/>
      <c r="D366" s="78"/>
      <c r="E366" s="12"/>
      <c r="F366" s="76"/>
      <c r="G366" s="12"/>
      <c r="H366" s="16"/>
      <c r="I366" s="14"/>
      <c r="J366" s="16"/>
      <c r="K366" s="16"/>
      <c r="L366" s="22"/>
    </row>
    <row r="367" spans="1:12" s="11" customFormat="1" x14ac:dyDescent="0.3">
      <c r="A367" s="16"/>
      <c r="B367" s="78"/>
      <c r="C367" s="16"/>
      <c r="D367" s="78"/>
      <c r="E367" s="12"/>
      <c r="F367" s="76"/>
      <c r="G367" s="12"/>
      <c r="H367" s="16"/>
      <c r="I367" s="14"/>
      <c r="J367" s="16"/>
      <c r="K367" s="16"/>
      <c r="L367" s="22"/>
    </row>
    <row r="368" spans="1:12" s="11" customFormat="1" x14ac:dyDescent="0.3">
      <c r="A368" s="16"/>
      <c r="B368" s="78"/>
      <c r="C368" s="16"/>
      <c r="D368" s="78"/>
      <c r="E368" s="12"/>
      <c r="F368" s="76"/>
      <c r="G368" s="12"/>
      <c r="H368" s="16"/>
      <c r="I368" s="14"/>
      <c r="J368" s="16"/>
      <c r="K368" s="16"/>
      <c r="L368" s="22"/>
    </row>
    <row r="369" spans="1:12" s="11" customFormat="1" x14ac:dyDescent="0.3">
      <c r="A369" s="16"/>
      <c r="B369" s="78"/>
      <c r="C369" s="16"/>
      <c r="D369" s="78"/>
      <c r="E369" s="12"/>
      <c r="F369" s="76"/>
      <c r="G369" s="12"/>
      <c r="H369" s="16"/>
      <c r="I369" s="14"/>
      <c r="J369" s="16"/>
      <c r="K369" s="16"/>
      <c r="L369" s="22"/>
    </row>
    <row r="370" spans="1:12" s="11" customFormat="1" x14ac:dyDescent="0.3">
      <c r="A370" s="16"/>
      <c r="B370" s="78"/>
      <c r="C370" s="16"/>
      <c r="D370" s="78"/>
      <c r="E370" s="12"/>
      <c r="F370" s="76"/>
      <c r="G370" s="12"/>
      <c r="H370" s="16"/>
      <c r="I370" s="14"/>
      <c r="J370" s="16"/>
      <c r="K370" s="16"/>
      <c r="L370" s="22"/>
    </row>
    <row r="371" spans="1:12" s="11" customFormat="1" x14ac:dyDescent="0.3">
      <c r="A371" s="16"/>
      <c r="B371" s="78"/>
      <c r="C371" s="16"/>
      <c r="D371" s="78"/>
      <c r="E371" s="12"/>
      <c r="F371" s="76"/>
      <c r="G371" s="12"/>
      <c r="H371" s="16"/>
      <c r="I371" s="14"/>
      <c r="J371" s="16"/>
      <c r="K371" s="16"/>
      <c r="L371" s="22"/>
    </row>
    <row r="372" spans="1:12" s="11" customFormat="1" x14ac:dyDescent="0.3">
      <c r="A372" s="16"/>
      <c r="B372" s="78"/>
      <c r="C372" s="16"/>
      <c r="D372" s="78"/>
      <c r="E372" s="12"/>
      <c r="F372" s="76"/>
      <c r="G372" s="12"/>
      <c r="H372" s="16"/>
      <c r="I372" s="14"/>
      <c r="J372" s="16"/>
      <c r="K372" s="16"/>
      <c r="L372" s="22"/>
    </row>
    <row r="373" spans="1:12" s="11" customFormat="1" x14ac:dyDescent="0.3">
      <c r="A373" s="16"/>
      <c r="B373" s="78"/>
      <c r="C373" s="16"/>
      <c r="D373" s="78"/>
      <c r="E373" s="12"/>
      <c r="F373" s="76"/>
      <c r="G373" s="12"/>
      <c r="H373" s="16"/>
      <c r="I373" s="14"/>
      <c r="J373" s="16"/>
      <c r="K373" s="16"/>
      <c r="L373" s="22"/>
    </row>
    <row r="374" spans="1:12" s="11" customFormat="1" x14ac:dyDescent="0.3">
      <c r="A374" s="16"/>
      <c r="B374" s="78"/>
      <c r="C374" s="16"/>
      <c r="D374" s="78"/>
      <c r="E374" s="12"/>
      <c r="F374" s="76"/>
      <c r="G374" s="12"/>
      <c r="H374" s="16"/>
      <c r="I374" s="14"/>
      <c r="J374" s="16"/>
      <c r="K374" s="16"/>
      <c r="L374" s="22"/>
    </row>
    <row r="375" spans="1:12" s="11" customFormat="1" x14ac:dyDescent="0.3">
      <c r="A375" s="16"/>
      <c r="B375" s="78"/>
      <c r="C375" s="16"/>
      <c r="D375" s="78"/>
      <c r="E375" s="12"/>
      <c r="F375" s="76"/>
      <c r="G375" s="12"/>
      <c r="H375" s="16"/>
      <c r="I375" s="14"/>
      <c r="J375" s="16"/>
      <c r="K375" s="16"/>
      <c r="L375" s="22"/>
    </row>
    <row r="376" spans="1:12" s="11" customFormat="1" x14ac:dyDescent="0.3">
      <c r="A376" s="16"/>
      <c r="B376" s="78"/>
      <c r="C376" s="16"/>
      <c r="D376" s="78"/>
      <c r="E376" s="12"/>
      <c r="F376" s="76"/>
      <c r="G376" s="12"/>
      <c r="H376" s="16"/>
      <c r="I376" s="14"/>
      <c r="J376" s="16"/>
      <c r="K376" s="16"/>
      <c r="L376" s="22"/>
    </row>
    <row r="377" spans="1:12" s="11" customFormat="1" x14ac:dyDescent="0.3">
      <c r="A377" s="16"/>
      <c r="B377" s="78"/>
      <c r="C377" s="16"/>
      <c r="D377" s="78"/>
      <c r="E377" s="12"/>
      <c r="F377" s="76"/>
      <c r="G377" s="12"/>
      <c r="H377" s="16"/>
      <c r="I377" s="14"/>
      <c r="J377" s="16"/>
      <c r="K377" s="16"/>
      <c r="L377" s="22"/>
    </row>
    <row r="378" spans="1:12" s="11" customFormat="1" x14ac:dyDescent="0.3">
      <c r="A378" s="16"/>
      <c r="B378" s="78"/>
      <c r="C378" s="16"/>
      <c r="D378" s="78"/>
      <c r="E378" s="12"/>
      <c r="F378" s="76"/>
      <c r="G378" s="12"/>
      <c r="H378" s="16"/>
      <c r="I378" s="14"/>
      <c r="J378" s="16"/>
      <c r="K378" s="16"/>
      <c r="L378" s="22"/>
    </row>
    <row r="379" spans="1:12" s="11" customFormat="1" x14ac:dyDescent="0.3">
      <c r="A379" s="16"/>
      <c r="B379" s="78"/>
      <c r="C379" s="16"/>
      <c r="D379" s="78"/>
      <c r="E379" s="12"/>
      <c r="F379" s="76"/>
      <c r="G379" s="12"/>
      <c r="H379" s="16"/>
      <c r="I379" s="14"/>
      <c r="J379" s="16"/>
      <c r="K379" s="16"/>
      <c r="L379" s="22"/>
    </row>
    <row r="380" spans="1:12" s="11" customFormat="1" x14ac:dyDescent="0.3">
      <c r="A380" s="16"/>
      <c r="B380" s="78"/>
      <c r="C380" s="16"/>
      <c r="D380" s="78"/>
      <c r="E380" s="12"/>
      <c r="F380" s="76"/>
      <c r="G380" s="12"/>
      <c r="H380" s="16"/>
      <c r="I380" s="14"/>
      <c r="J380" s="16"/>
      <c r="K380" s="16"/>
      <c r="L380" s="22"/>
    </row>
    <row r="381" spans="1:12" s="11" customFormat="1" x14ac:dyDescent="0.3">
      <c r="A381" s="16"/>
      <c r="B381" s="78"/>
      <c r="C381" s="16"/>
      <c r="D381" s="78"/>
      <c r="E381" s="12"/>
      <c r="F381" s="76"/>
      <c r="G381" s="12"/>
      <c r="H381" s="16"/>
      <c r="I381" s="14"/>
      <c r="J381" s="16"/>
      <c r="K381" s="16"/>
      <c r="L381" s="22"/>
    </row>
    <row r="382" spans="1:12" s="11" customFormat="1" x14ac:dyDescent="0.3">
      <c r="A382" s="16"/>
      <c r="B382" s="78"/>
      <c r="C382" s="16"/>
      <c r="D382" s="78"/>
      <c r="E382" s="12"/>
      <c r="F382" s="76"/>
      <c r="G382" s="12"/>
      <c r="H382" s="16"/>
      <c r="I382" s="14"/>
      <c r="J382" s="16"/>
      <c r="K382" s="16"/>
      <c r="L382" s="22"/>
    </row>
    <row r="383" spans="1:12" s="11" customFormat="1" x14ac:dyDescent="0.3">
      <c r="A383" s="16"/>
      <c r="B383" s="78"/>
      <c r="C383" s="16"/>
      <c r="D383" s="78"/>
      <c r="E383" s="12"/>
      <c r="F383" s="76"/>
      <c r="G383" s="12"/>
      <c r="H383" s="16"/>
      <c r="I383" s="14"/>
      <c r="J383" s="16"/>
      <c r="K383" s="16"/>
      <c r="L383" s="22"/>
    </row>
    <row r="384" spans="1:12" s="11" customFormat="1" x14ac:dyDescent="0.3">
      <c r="A384" s="16"/>
      <c r="B384" s="78"/>
      <c r="C384" s="16"/>
      <c r="D384" s="78"/>
      <c r="E384" s="12"/>
      <c r="F384" s="76"/>
      <c r="G384" s="12"/>
      <c r="H384" s="16"/>
      <c r="I384" s="14"/>
      <c r="J384" s="16"/>
      <c r="K384" s="16"/>
      <c r="L384" s="22"/>
    </row>
    <row r="385" spans="1:12" s="11" customFormat="1" x14ac:dyDescent="0.3">
      <c r="A385" s="16"/>
      <c r="B385" s="78"/>
      <c r="C385" s="16"/>
      <c r="D385" s="78"/>
      <c r="E385" s="12"/>
      <c r="F385" s="76"/>
      <c r="G385" s="12"/>
      <c r="H385" s="16"/>
      <c r="I385" s="14"/>
      <c r="J385" s="16"/>
      <c r="K385" s="16"/>
      <c r="L385" s="22"/>
    </row>
    <row r="386" spans="1:12" s="11" customFormat="1" x14ac:dyDescent="0.3">
      <c r="A386" s="16"/>
      <c r="B386" s="78"/>
      <c r="C386" s="16"/>
      <c r="D386" s="78"/>
      <c r="E386" s="12"/>
      <c r="F386" s="76"/>
      <c r="G386" s="12"/>
      <c r="H386" s="16"/>
      <c r="I386" s="14"/>
      <c r="J386" s="16"/>
      <c r="K386" s="16"/>
      <c r="L386" s="22"/>
    </row>
    <row r="387" spans="1:12" s="11" customFormat="1" x14ac:dyDescent="0.3">
      <c r="A387" s="16"/>
      <c r="B387" s="78"/>
      <c r="C387" s="16"/>
      <c r="D387" s="78"/>
      <c r="E387" s="12"/>
      <c r="F387" s="76"/>
      <c r="G387" s="12"/>
      <c r="H387" s="16"/>
      <c r="I387" s="14"/>
      <c r="J387" s="16"/>
      <c r="K387" s="16"/>
      <c r="L387" s="22"/>
    </row>
    <row r="388" spans="1:12" s="11" customFormat="1" x14ac:dyDescent="0.3">
      <c r="A388" s="16"/>
      <c r="B388" s="78"/>
      <c r="C388" s="16"/>
      <c r="D388" s="78"/>
      <c r="E388" s="12"/>
      <c r="F388" s="76"/>
      <c r="G388" s="12"/>
      <c r="H388" s="16"/>
      <c r="I388" s="14"/>
      <c r="J388" s="16"/>
      <c r="K388" s="16"/>
      <c r="L388" s="22"/>
    </row>
    <row r="389" spans="1:12" s="11" customFormat="1" x14ac:dyDescent="0.3">
      <c r="A389" s="16"/>
      <c r="B389" s="78"/>
      <c r="C389" s="16"/>
      <c r="D389" s="78"/>
      <c r="E389" s="12"/>
      <c r="F389" s="76"/>
      <c r="G389" s="12"/>
      <c r="H389" s="16"/>
      <c r="I389" s="14"/>
      <c r="J389" s="16"/>
      <c r="K389" s="16"/>
      <c r="L389" s="22"/>
    </row>
    <row r="390" spans="1:12" s="11" customFormat="1" x14ac:dyDescent="0.3">
      <c r="A390" s="16"/>
      <c r="B390" s="78"/>
      <c r="C390" s="16"/>
      <c r="D390" s="78"/>
      <c r="E390" s="12"/>
      <c r="F390" s="76"/>
      <c r="G390" s="12"/>
      <c r="H390" s="16"/>
      <c r="I390" s="14"/>
      <c r="J390" s="16"/>
      <c r="K390" s="16"/>
      <c r="L390" s="22"/>
    </row>
    <row r="391" spans="1:12" s="11" customFormat="1" x14ac:dyDescent="0.3">
      <c r="A391" s="16"/>
      <c r="B391" s="78"/>
      <c r="C391" s="16"/>
      <c r="D391" s="78"/>
      <c r="E391" s="12"/>
      <c r="F391" s="76"/>
      <c r="G391" s="12"/>
      <c r="H391" s="16"/>
      <c r="I391" s="14"/>
      <c r="J391" s="16"/>
      <c r="K391" s="16"/>
      <c r="L391" s="22"/>
    </row>
    <row r="392" spans="1:12" s="11" customFormat="1" x14ac:dyDescent="0.3">
      <c r="A392" s="16"/>
      <c r="B392" s="78"/>
      <c r="C392" s="16"/>
      <c r="D392" s="78"/>
      <c r="E392" s="12"/>
      <c r="F392" s="76"/>
      <c r="G392" s="12"/>
      <c r="H392" s="16"/>
      <c r="I392" s="14"/>
      <c r="J392" s="16"/>
      <c r="K392" s="16"/>
      <c r="L392" s="22"/>
    </row>
    <row r="393" spans="1:12" s="11" customFormat="1" x14ac:dyDescent="0.3">
      <c r="A393" s="16"/>
      <c r="B393" s="78"/>
      <c r="C393" s="16"/>
      <c r="D393" s="78"/>
      <c r="E393" s="12"/>
      <c r="F393" s="76"/>
      <c r="G393" s="12"/>
      <c r="H393" s="16"/>
      <c r="I393" s="14"/>
      <c r="J393" s="16"/>
      <c r="K393" s="16"/>
      <c r="L393" s="22"/>
    </row>
    <row r="394" spans="1:12" s="11" customFormat="1" x14ac:dyDescent="0.3">
      <c r="A394" s="16"/>
      <c r="B394" s="78"/>
      <c r="C394" s="16"/>
      <c r="D394" s="78"/>
      <c r="E394" s="12"/>
      <c r="F394" s="76"/>
      <c r="G394" s="12"/>
      <c r="H394" s="16"/>
      <c r="I394" s="14"/>
      <c r="J394" s="16"/>
      <c r="K394" s="16"/>
      <c r="L394" s="22"/>
    </row>
    <row r="395" spans="1:12" s="11" customFormat="1" x14ac:dyDescent="0.3">
      <c r="A395" s="16"/>
      <c r="B395" s="78"/>
      <c r="C395" s="16"/>
      <c r="D395" s="78"/>
      <c r="E395" s="12"/>
      <c r="F395" s="76"/>
      <c r="G395" s="12"/>
      <c r="H395" s="16"/>
      <c r="I395" s="14"/>
      <c r="J395" s="16"/>
      <c r="K395" s="16"/>
      <c r="L395" s="22"/>
    </row>
    <row r="396" spans="1:12" s="11" customFormat="1" x14ac:dyDescent="0.3">
      <c r="A396" s="16"/>
      <c r="B396" s="78"/>
      <c r="C396" s="16"/>
      <c r="D396" s="78"/>
      <c r="E396" s="12"/>
      <c r="F396" s="76"/>
      <c r="G396" s="12"/>
      <c r="H396" s="16"/>
      <c r="I396" s="14"/>
      <c r="J396" s="16"/>
      <c r="K396" s="16"/>
      <c r="L396" s="22"/>
    </row>
    <row r="397" spans="1:12" s="11" customFormat="1" x14ac:dyDescent="0.3">
      <c r="A397" s="16"/>
      <c r="B397" s="78"/>
      <c r="C397" s="16"/>
      <c r="D397" s="78"/>
      <c r="E397" s="12"/>
      <c r="F397" s="76"/>
      <c r="G397" s="12"/>
      <c r="H397" s="16"/>
      <c r="I397" s="14"/>
      <c r="J397" s="16"/>
      <c r="K397" s="16"/>
      <c r="L397" s="22"/>
    </row>
    <row r="398" spans="1:12" s="11" customFormat="1" x14ac:dyDescent="0.3">
      <c r="A398" s="16"/>
      <c r="B398" s="78"/>
      <c r="C398" s="16"/>
      <c r="D398" s="78"/>
      <c r="E398" s="12"/>
      <c r="F398" s="76"/>
      <c r="G398" s="12"/>
      <c r="H398" s="16"/>
      <c r="I398" s="14"/>
      <c r="J398" s="16"/>
      <c r="K398" s="16"/>
      <c r="L398" s="22"/>
    </row>
    <row r="399" spans="1:12" s="11" customFormat="1" x14ac:dyDescent="0.3">
      <c r="A399" s="16"/>
      <c r="B399" s="78"/>
      <c r="C399" s="16"/>
      <c r="D399" s="78"/>
      <c r="E399" s="12"/>
      <c r="F399" s="76"/>
      <c r="G399" s="12"/>
      <c r="H399" s="16"/>
      <c r="I399" s="14"/>
      <c r="J399" s="16"/>
      <c r="K399" s="16"/>
      <c r="L399" s="22"/>
    </row>
    <row r="400" spans="1:12" s="11" customFormat="1" x14ac:dyDescent="0.3">
      <c r="A400" s="16"/>
      <c r="B400" s="78"/>
      <c r="C400" s="16"/>
      <c r="D400" s="78"/>
      <c r="E400" s="12"/>
      <c r="F400" s="76"/>
      <c r="G400" s="12"/>
      <c r="H400" s="16"/>
      <c r="I400" s="14"/>
      <c r="J400" s="16"/>
      <c r="K400" s="16"/>
      <c r="L400" s="22"/>
    </row>
    <row r="401" spans="1:12" s="11" customFormat="1" x14ac:dyDescent="0.3">
      <c r="A401" s="16"/>
      <c r="B401" s="78"/>
      <c r="C401" s="16"/>
      <c r="D401" s="78"/>
      <c r="E401" s="12"/>
      <c r="F401" s="76"/>
      <c r="G401" s="12"/>
      <c r="H401" s="16"/>
      <c r="I401" s="14"/>
      <c r="J401" s="16"/>
      <c r="K401" s="16"/>
      <c r="L401" s="22"/>
    </row>
    <row r="402" spans="1:12" s="11" customFormat="1" x14ac:dyDescent="0.3">
      <c r="A402" s="16"/>
      <c r="B402" s="78"/>
      <c r="C402" s="16"/>
      <c r="D402" s="78"/>
      <c r="E402" s="12"/>
      <c r="F402" s="76"/>
      <c r="G402" s="12"/>
      <c r="H402" s="16"/>
      <c r="I402" s="14"/>
      <c r="J402" s="16"/>
      <c r="K402" s="16"/>
      <c r="L402" s="22"/>
    </row>
    <row r="403" spans="1:12" s="11" customFormat="1" x14ac:dyDescent="0.3">
      <c r="A403" s="16"/>
      <c r="B403" s="78"/>
      <c r="C403" s="16"/>
      <c r="D403" s="78"/>
      <c r="E403" s="12"/>
      <c r="F403" s="76"/>
      <c r="G403" s="12"/>
      <c r="H403" s="16"/>
      <c r="I403" s="14"/>
      <c r="J403" s="16"/>
      <c r="K403" s="16"/>
      <c r="L403" s="22"/>
    </row>
    <row r="404" spans="1:12" s="11" customFormat="1" x14ac:dyDescent="0.3">
      <c r="A404" s="16"/>
      <c r="B404" s="78"/>
      <c r="C404" s="16"/>
      <c r="D404" s="78"/>
      <c r="E404" s="12"/>
      <c r="F404" s="76"/>
      <c r="G404" s="12"/>
      <c r="H404" s="16"/>
      <c r="I404" s="14"/>
      <c r="J404" s="16"/>
      <c r="K404" s="16"/>
      <c r="L404" s="22"/>
    </row>
    <row r="405" spans="1:12" s="11" customFormat="1" x14ac:dyDescent="0.3">
      <c r="A405" s="16"/>
      <c r="B405" s="78"/>
      <c r="C405" s="16"/>
      <c r="D405" s="78"/>
      <c r="E405" s="12"/>
      <c r="F405" s="76"/>
      <c r="G405" s="12"/>
      <c r="H405" s="16"/>
      <c r="I405" s="14"/>
      <c r="J405" s="16"/>
      <c r="K405" s="16"/>
      <c r="L405" s="22"/>
    </row>
    <row r="406" spans="1:12" s="11" customFormat="1" x14ac:dyDescent="0.3">
      <c r="A406" s="16"/>
      <c r="B406" s="78"/>
      <c r="C406" s="16"/>
      <c r="D406" s="78"/>
      <c r="E406" s="12"/>
      <c r="F406" s="76"/>
      <c r="G406" s="12"/>
      <c r="H406" s="16"/>
      <c r="I406" s="14"/>
      <c r="J406" s="16"/>
      <c r="K406" s="16"/>
      <c r="L406" s="22"/>
    </row>
    <row r="407" spans="1:12" s="11" customFormat="1" x14ac:dyDescent="0.3">
      <c r="A407" s="16"/>
      <c r="B407" s="78"/>
      <c r="C407" s="16"/>
      <c r="D407" s="78"/>
      <c r="E407" s="12"/>
      <c r="F407" s="76"/>
      <c r="G407" s="12"/>
      <c r="H407" s="16"/>
      <c r="I407" s="14"/>
      <c r="J407" s="16"/>
      <c r="K407" s="16"/>
      <c r="L407" s="22"/>
    </row>
    <row r="408" spans="1:12" s="11" customFormat="1" x14ac:dyDescent="0.3">
      <c r="A408" s="16"/>
      <c r="B408" s="78"/>
      <c r="C408" s="16"/>
      <c r="D408" s="78"/>
      <c r="E408" s="12"/>
      <c r="F408" s="76"/>
      <c r="G408" s="12"/>
      <c r="H408" s="16"/>
      <c r="I408" s="14"/>
      <c r="J408" s="16"/>
      <c r="K408" s="16"/>
      <c r="L408" s="22"/>
    </row>
    <row r="409" spans="1:12" s="11" customFormat="1" x14ac:dyDescent="0.3">
      <c r="A409" s="16"/>
      <c r="B409" s="78"/>
      <c r="C409" s="16"/>
      <c r="D409" s="78"/>
      <c r="E409" s="12"/>
      <c r="F409" s="76"/>
      <c r="G409" s="12"/>
      <c r="H409" s="16"/>
      <c r="I409" s="14"/>
      <c r="J409" s="16"/>
      <c r="K409" s="16"/>
      <c r="L409" s="22"/>
    </row>
    <row r="410" spans="1:12" s="11" customFormat="1" x14ac:dyDescent="0.3">
      <c r="A410" s="16"/>
      <c r="B410" s="78"/>
      <c r="C410" s="16"/>
      <c r="D410" s="78"/>
      <c r="E410" s="12"/>
      <c r="F410" s="76"/>
      <c r="G410" s="12"/>
      <c r="H410" s="16"/>
      <c r="I410" s="14"/>
      <c r="J410" s="16"/>
      <c r="K410" s="16"/>
      <c r="L410" s="22"/>
    </row>
    <row r="411" spans="1:12" s="11" customFormat="1" x14ac:dyDescent="0.3">
      <c r="A411" s="16"/>
      <c r="B411" s="78"/>
      <c r="C411" s="16"/>
      <c r="D411" s="78"/>
      <c r="E411" s="12"/>
      <c r="F411" s="76"/>
      <c r="G411" s="12"/>
      <c r="H411" s="16"/>
      <c r="I411" s="14"/>
      <c r="J411" s="16"/>
      <c r="K411" s="16"/>
      <c r="L411" s="22"/>
    </row>
    <row r="412" spans="1:12" s="11" customFormat="1" x14ac:dyDescent="0.3">
      <c r="A412" s="16"/>
      <c r="B412" s="78"/>
      <c r="C412" s="16"/>
      <c r="D412" s="78"/>
      <c r="E412" s="12"/>
      <c r="F412" s="76"/>
      <c r="G412" s="12"/>
      <c r="H412" s="16"/>
      <c r="I412" s="14"/>
      <c r="J412" s="16"/>
      <c r="K412" s="16"/>
      <c r="L412" s="22"/>
    </row>
    <row r="413" spans="1:12" s="11" customFormat="1" x14ac:dyDescent="0.3">
      <c r="A413" s="16"/>
      <c r="B413" s="78"/>
      <c r="C413" s="16"/>
      <c r="D413" s="78"/>
      <c r="E413" s="12"/>
      <c r="F413" s="76"/>
      <c r="G413" s="12"/>
      <c r="H413" s="16"/>
      <c r="I413" s="14"/>
      <c r="J413" s="16"/>
      <c r="K413" s="16"/>
      <c r="L413" s="22"/>
    </row>
    <row r="414" spans="1:12" s="11" customFormat="1" x14ac:dyDescent="0.3">
      <c r="A414" s="16"/>
      <c r="B414" s="78"/>
      <c r="C414" s="16"/>
      <c r="D414" s="78"/>
      <c r="E414" s="12"/>
      <c r="F414" s="76"/>
      <c r="G414" s="12"/>
      <c r="H414" s="16"/>
      <c r="I414" s="14"/>
      <c r="J414" s="16"/>
      <c r="K414" s="16"/>
      <c r="L414" s="22"/>
    </row>
    <row r="415" spans="1:12" s="11" customFormat="1" x14ac:dyDescent="0.3">
      <c r="A415" s="16"/>
      <c r="B415" s="78"/>
      <c r="C415" s="16"/>
      <c r="D415" s="78"/>
      <c r="E415" s="12"/>
      <c r="F415" s="76"/>
      <c r="G415" s="12"/>
      <c r="H415" s="16"/>
      <c r="I415" s="14"/>
      <c r="J415" s="16"/>
      <c r="K415" s="16"/>
      <c r="L415" s="22"/>
    </row>
    <row r="416" spans="1:12" s="11" customFormat="1" x14ac:dyDescent="0.3">
      <c r="A416" s="16"/>
      <c r="B416" s="78"/>
      <c r="C416" s="16"/>
      <c r="D416" s="78"/>
      <c r="E416" s="12"/>
      <c r="F416" s="76"/>
      <c r="G416" s="12"/>
      <c r="H416" s="16"/>
      <c r="I416" s="14"/>
      <c r="J416" s="16"/>
      <c r="K416" s="16"/>
      <c r="L416" s="22"/>
    </row>
    <row r="417" spans="1:12" s="11" customFormat="1" x14ac:dyDescent="0.3">
      <c r="A417" s="16"/>
      <c r="B417" s="78"/>
      <c r="C417" s="16"/>
      <c r="D417" s="78"/>
      <c r="E417" s="12"/>
      <c r="F417" s="76"/>
      <c r="G417" s="12"/>
      <c r="H417" s="16"/>
      <c r="I417" s="14"/>
      <c r="J417" s="16"/>
      <c r="K417" s="16"/>
      <c r="L417" s="22"/>
    </row>
    <row r="418" spans="1:12" s="11" customFormat="1" x14ac:dyDescent="0.3">
      <c r="A418" s="16"/>
      <c r="B418" s="78"/>
      <c r="C418" s="16"/>
      <c r="D418" s="78"/>
      <c r="E418" s="12"/>
      <c r="F418" s="76"/>
      <c r="G418" s="12"/>
      <c r="H418" s="16"/>
      <c r="I418" s="14"/>
      <c r="J418" s="16"/>
      <c r="K418" s="16"/>
      <c r="L418" s="22"/>
    </row>
    <row r="419" spans="1:12" s="11" customFormat="1" x14ac:dyDescent="0.3">
      <c r="A419" s="16"/>
      <c r="B419" s="78"/>
      <c r="C419" s="16"/>
      <c r="D419" s="78"/>
      <c r="E419" s="12"/>
      <c r="F419" s="76"/>
      <c r="G419" s="12"/>
      <c r="H419" s="16"/>
      <c r="I419" s="14"/>
      <c r="J419" s="16"/>
      <c r="K419" s="16"/>
      <c r="L419" s="22"/>
    </row>
    <row r="420" spans="1:12" s="11" customFormat="1" x14ac:dyDescent="0.3">
      <c r="A420" s="16"/>
      <c r="B420" s="78"/>
      <c r="C420" s="16"/>
      <c r="D420" s="78"/>
      <c r="E420" s="12"/>
      <c r="F420" s="76"/>
      <c r="G420" s="12"/>
      <c r="H420" s="16"/>
      <c r="I420" s="14"/>
      <c r="J420" s="16"/>
      <c r="K420" s="16"/>
      <c r="L420" s="22"/>
    </row>
    <row r="421" spans="1:12" s="11" customFormat="1" x14ac:dyDescent="0.3">
      <c r="A421" s="16"/>
      <c r="B421" s="78"/>
      <c r="C421" s="16"/>
      <c r="D421" s="78"/>
      <c r="E421" s="12"/>
      <c r="F421" s="76"/>
      <c r="G421" s="12"/>
      <c r="H421" s="16"/>
      <c r="I421" s="14"/>
      <c r="J421" s="16"/>
      <c r="K421" s="16"/>
      <c r="L421" s="22"/>
    </row>
    <row r="422" spans="1:12" s="11" customFormat="1" x14ac:dyDescent="0.3">
      <c r="A422" s="16"/>
      <c r="B422" s="78"/>
      <c r="C422" s="16"/>
      <c r="D422" s="78"/>
      <c r="E422" s="12"/>
      <c r="F422" s="76"/>
      <c r="G422" s="12"/>
      <c r="H422" s="16"/>
      <c r="I422" s="14"/>
      <c r="J422" s="16"/>
      <c r="K422" s="16"/>
      <c r="L422" s="22"/>
    </row>
    <row r="423" spans="1:12" s="11" customFormat="1" x14ac:dyDescent="0.3">
      <c r="A423" s="16"/>
      <c r="B423" s="78"/>
      <c r="C423" s="16"/>
      <c r="D423" s="78"/>
      <c r="E423" s="12"/>
      <c r="F423" s="76"/>
      <c r="G423" s="12"/>
      <c r="H423" s="16"/>
      <c r="I423" s="14"/>
      <c r="J423" s="16"/>
      <c r="K423" s="16"/>
      <c r="L423" s="22"/>
    </row>
    <row r="424" spans="1:12" s="11" customFormat="1" x14ac:dyDescent="0.3">
      <c r="A424" s="16"/>
      <c r="B424" s="78"/>
      <c r="C424" s="16"/>
      <c r="D424" s="78"/>
      <c r="E424" s="12"/>
      <c r="F424" s="76"/>
      <c r="G424" s="12"/>
      <c r="H424" s="16"/>
      <c r="I424" s="14"/>
      <c r="J424" s="16"/>
      <c r="K424" s="16"/>
      <c r="L424" s="22"/>
    </row>
    <row r="425" spans="1:12" s="11" customFormat="1" x14ac:dyDescent="0.3">
      <c r="A425" s="16"/>
      <c r="B425" s="78"/>
      <c r="C425" s="16"/>
      <c r="D425" s="78"/>
      <c r="E425" s="12"/>
      <c r="F425" s="76"/>
      <c r="G425" s="12"/>
      <c r="H425" s="16"/>
      <c r="I425" s="14"/>
      <c r="J425" s="16"/>
      <c r="K425" s="16"/>
      <c r="L425" s="22"/>
    </row>
    <row r="426" spans="1:12" s="11" customFormat="1" x14ac:dyDescent="0.3">
      <c r="A426" s="16"/>
      <c r="B426" s="78"/>
      <c r="C426" s="16"/>
      <c r="D426" s="78"/>
      <c r="E426" s="12"/>
      <c r="F426" s="76"/>
      <c r="G426" s="12"/>
      <c r="H426" s="16"/>
      <c r="I426" s="14"/>
      <c r="J426" s="16"/>
      <c r="K426" s="16"/>
      <c r="L426" s="22"/>
    </row>
    <row r="427" spans="1:12" s="11" customFormat="1" x14ac:dyDescent="0.3">
      <c r="A427" s="16"/>
      <c r="B427" s="78"/>
      <c r="C427" s="16"/>
      <c r="D427" s="78"/>
      <c r="E427" s="12"/>
      <c r="F427" s="76"/>
      <c r="G427" s="12"/>
      <c r="H427" s="16"/>
      <c r="I427" s="14"/>
      <c r="J427" s="16"/>
      <c r="K427" s="16"/>
      <c r="L427" s="22"/>
    </row>
    <row r="428" spans="1:12" s="11" customFormat="1" x14ac:dyDescent="0.3">
      <c r="A428" s="16"/>
      <c r="B428" s="78"/>
      <c r="C428" s="16"/>
      <c r="D428" s="78"/>
      <c r="E428" s="12"/>
      <c r="F428" s="76"/>
      <c r="G428" s="12"/>
      <c r="H428" s="16"/>
      <c r="I428" s="14"/>
      <c r="J428" s="16"/>
      <c r="K428" s="16"/>
      <c r="L428" s="22"/>
    </row>
    <row r="429" spans="1:12" s="11" customFormat="1" x14ac:dyDescent="0.3">
      <c r="A429" s="16"/>
      <c r="B429" s="78"/>
      <c r="C429" s="16"/>
      <c r="D429" s="78"/>
      <c r="E429" s="12"/>
      <c r="F429" s="76"/>
      <c r="G429" s="12"/>
      <c r="H429" s="16"/>
      <c r="I429" s="14"/>
      <c r="J429" s="16"/>
      <c r="K429" s="16"/>
      <c r="L429" s="22"/>
    </row>
    <row r="430" spans="1:12" s="11" customFormat="1" x14ac:dyDescent="0.3">
      <c r="A430" s="16"/>
      <c r="B430" s="78"/>
      <c r="C430" s="16"/>
      <c r="D430" s="78"/>
      <c r="E430" s="12"/>
      <c r="F430" s="76"/>
      <c r="G430" s="12"/>
      <c r="H430" s="16"/>
      <c r="I430" s="14"/>
      <c r="J430" s="16"/>
      <c r="K430" s="16"/>
      <c r="L430" s="22"/>
    </row>
    <row r="431" spans="1:12" s="11" customFormat="1" x14ac:dyDescent="0.3">
      <c r="A431" s="16"/>
      <c r="B431" s="78"/>
      <c r="C431" s="16"/>
      <c r="D431" s="78"/>
      <c r="E431" s="12"/>
      <c r="F431" s="76"/>
      <c r="G431" s="12"/>
      <c r="H431" s="16"/>
      <c r="I431" s="14"/>
      <c r="J431" s="16"/>
      <c r="K431" s="16"/>
      <c r="L431" s="22"/>
    </row>
    <row r="432" spans="1:12" s="11" customFormat="1" x14ac:dyDescent="0.3">
      <c r="A432" s="16"/>
      <c r="B432" s="78"/>
      <c r="C432" s="16"/>
      <c r="D432" s="78"/>
      <c r="E432" s="12"/>
      <c r="F432" s="76"/>
      <c r="G432" s="12"/>
      <c r="H432" s="16"/>
      <c r="I432" s="14"/>
      <c r="J432" s="16"/>
      <c r="K432" s="16"/>
      <c r="L432" s="22"/>
    </row>
    <row r="433" spans="1:12" s="11" customFormat="1" x14ac:dyDescent="0.3">
      <c r="A433" s="16"/>
      <c r="B433" s="78"/>
      <c r="C433" s="16"/>
      <c r="D433" s="78"/>
      <c r="E433" s="12"/>
      <c r="F433" s="76"/>
      <c r="G433" s="12"/>
      <c r="H433" s="16"/>
      <c r="I433" s="14"/>
      <c r="J433" s="16"/>
      <c r="K433" s="16"/>
      <c r="L433" s="22"/>
    </row>
    <row r="434" spans="1:12" s="11" customFormat="1" x14ac:dyDescent="0.3">
      <c r="A434" s="16"/>
      <c r="B434" s="78"/>
      <c r="C434" s="16"/>
      <c r="D434" s="78"/>
      <c r="E434" s="12"/>
      <c r="F434" s="76"/>
      <c r="G434" s="12"/>
      <c r="H434" s="16"/>
      <c r="I434" s="14"/>
      <c r="J434" s="16"/>
      <c r="K434" s="16"/>
      <c r="L434" s="22"/>
    </row>
    <row r="435" spans="1:12" s="11" customFormat="1" x14ac:dyDescent="0.3">
      <c r="A435" s="16"/>
      <c r="B435" s="78"/>
      <c r="C435" s="16"/>
      <c r="D435" s="78"/>
      <c r="E435" s="12"/>
      <c r="F435" s="76"/>
      <c r="G435" s="12"/>
      <c r="H435" s="16"/>
      <c r="I435" s="14"/>
      <c r="J435" s="16"/>
      <c r="K435" s="16"/>
      <c r="L435" s="22"/>
    </row>
    <row r="436" spans="1:12" s="11" customFormat="1" x14ac:dyDescent="0.3">
      <c r="A436" s="16"/>
      <c r="B436" s="78"/>
      <c r="C436" s="16"/>
      <c r="D436" s="78"/>
      <c r="E436" s="12"/>
      <c r="F436" s="76"/>
      <c r="G436" s="12"/>
      <c r="H436" s="16"/>
      <c r="I436" s="14"/>
      <c r="J436" s="16"/>
      <c r="K436" s="16"/>
      <c r="L436" s="22"/>
    </row>
    <row r="437" spans="1:12" s="11" customFormat="1" x14ac:dyDescent="0.3">
      <c r="A437" s="16"/>
      <c r="B437" s="78"/>
      <c r="C437" s="16"/>
      <c r="D437" s="78"/>
      <c r="E437" s="12"/>
      <c r="F437" s="76"/>
      <c r="G437" s="12"/>
      <c r="H437" s="16"/>
      <c r="I437" s="14"/>
      <c r="J437" s="16"/>
      <c r="K437" s="16"/>
      <c r="L437" s="22"/>
    </row>
    <row r="438" spans="1:12" s="11" customFormat="1" x14ac:dyDescent="0.3">
      <c r="A438" s="16"/>
      <c r="B438" s="78"/>
      <c r="C438" s="16"/>
      <c r="D438" s="78"/>
      <c r="E438" s="12"/>
      <c r="F438" s="76"/>
      <c r="G438" s="12"/>
      <c r="H438" s="16"/>
      <c r="I438" s="14"/>
      <c r="J438" s="16"/>
      <c r="K438" s="16"/>
      <c r="L438" s="22"/>
    </row>
    <row r="439" spans="1:12" s="11" customFormat="1" x14ac:dyDescent="0.3">
      <c r="A439" s="16"/>
      <c r="B439" s="78"/>
      <c r="C439" s="16"/>
      <c r="D439" s="78"/>
      <c r="E439" s="12"/>
      <c r="F439" s="76"/>
      <c r="G439" s="12"/>
      <c r="H439" s="16"/>
      <c r="I439" s="14"/>
      <c r="J439" s="16"/>
      <c r="K439" s="16"/>
      <c r="L439" s="22"/>
    </row>
    <row r="440" spans="1:12" s="11" customFormat="1" x14ac:dyDescent="0.3">
      <c r="A440" s="16"/>
      <c r="B440" s="78"/>
      <c r="C440" s="16"/>
      <c r="D440" s="78"/>
      <c r="E440" s="12"/>
      <c r="F440" s="76"/>
      <c r="G440" s="12"/>
      <c r="H440" s="16"/>
      <c r="I440" s="14"/>
      <c r="J440" s="16"/>
      <c r="K440" s="16"/>
      <c r="L440" s="22"/>
    </row>
    <row r="441" spans="1:12" s="11" customFormat="1" x14ac:dyDescent="0.3">
      <c r="A441" s="16"/>
      <c r="B441" s="78"/>
      <c r="C441" s="16"/>
      <c r="D441" s="78"/>
      <c r="E441" s="12"/>
      <c r="F441" s="76"/>
      <c r="G441" s="12"/>
      <c r="H441" s="16"/>
      <c r="I441" s="14"/>
      <c r="J441" s="16"/>
      <c r="K441" s="16"/>
      <c r="L441" s="22"/>
    </row>
    <row r="442" spans="1:12" s="11" customFormat="1" x14ac:dyDescent="0.3">
      <c r="A442" s="16"/>
      <c r="B442" s="78"/>
      <c r="C442" s="16"/>
      <c r="D442" s="78"/>
      <c r="E442" s="12"/>
      <c r="F442" s="76"/>
      <c r="G442" s="12"/>
      <c r="H442" s="16"/>
      <c r="I442" s="14"/>
      <c r="J442" s="16"/>
      <c r="K442" s="16"/>
      <c r="L442" s="22"/>
    </row>
    <row r="443" spans="1:12" s="11" customFormat="1" x14ac:dyDescent="0.3">
      <c r="A443" s="16"/>
      <c r="B443" s="78"/>
      <c r="C443" s="16"/>
      <c r="D443" s="78"/>
      <c r="E443" s="12"/>
      <c r="F443" s="76"/>
      <c r="G443" s="12"/>
      <c r="H443" s="16"/>
      <c r="I443" s="14"/>
      <c r="J443" s="16"/>
      <c r="K443" s="16"/>
      <c r="L443" s="22"/>
    </row>
    <row r="444" spans="1:12" s="11" customFormat="1" x14ac:dyDescent="0.3">
      <c r="A444" s="16"/>
      <c r="B444" s="78"/>
      <c r="C444" s="16"/>
      <c r="D444" s="78"/>
      <c r="E444" s="12"/>
      <c r="F444" s="76"/>
      <c r="G444" s="12"/>
      <c r="H444" s="16"/>
      <c r="I444" s="14"/>
      <c r="J444" s="16"/>
      <c r="K444" s="16"/>
      <c r="L444" s="22"/>
    </row>
    <row r="445" spans="1:12" s="11" customFormat="1" x14ac:dyDescent="0.3">
      <c r="A445" s="16"/>
      <c r="B445" s="78"/>
      <c r="C445" s="16"/>
      <c r="D445" s="78"/>
      <c r="E445" s="12"/>
      <c r="F445" s="76"/>
      <c r="G445" s="12"/>
      <c r="H445" s="16"/>
      <c r="I445" s="14"/>
      <c r="J445" s="16"/>
      <c r="K445" s="16"/>
      <c r="L445" s="22"/>
    </row>
    <row r="446" spans="1:12" s="11" customFormat="1" x14ac:dyDescent="0.3">
      <c r="A446" s="16"/>
      <c r="B446" s="78"/>
      <c r="C446" s="16"/>
      <c r="D446" s="78"/>
      <c r="E446" s="12"/>
      <c r="F446" s="76"/>
      <c r="G446" s="12"/>
      <c r="H446" s="16"/>
      <c r="I446" s="14"/>
      <c r="J446" s="16"/>
      <c r="K446" s="16"/>
      <c r="L446" s="22"/>
    </row>
    <row r="447" spans="1:12" s="11" customFormat="1" x14ac:dyDescent="0.3">
      <c r="A447" s="16"/>
      <c r="B447" s="78"/>
      <c r="C447" s="16"/>
      <c r="D447" s="78"/>
      <c r="E447" s="12"/>
      <c r="F447" s="76"/>
      <c r="G447" s="12"/>
      <c r="H447" s="16"/>
      <c r="I447" s="14"/>
      <c r="J447" s="16"/>
      <c r="K447" s="16"/>
      <c r="L447" s="22"/>
    </row>
    <row r="448" spans="1:12" s="11" customFormat="1" x14ac:dyDescent="0.3">
      <c r="A448" s="16"/>
      <c r="B448" s="78"/>
      <c r="C448" s="16"/>
      <c r="D448" s="78"/>
      <c r="E448" s="12"/>
      <c r="F448" s="76"/>
      <c r="G448" s="12"/>
      <c r="H448" s="16"/>
      <c r="I448" s="14"/>
      <c r="J448" s="16"/>
      <c r="K448" s="16"/>
      <c r="L448" s="22"/>
    </row>
    <row r="449" spans="1:12" s="11" customFormat="1" x14ac:dyDescent="0.3">
      <c r="A449" s="16"/>
      <c r="B449" s="78"/>
      <c r="C449" s="16"/>
      <c r="D449" s="78"/>
      <c r="E449" s="12"/>
      <c r="F449" s="76"/>
      <c r="G449" s="12"/>
      <c r="H449" s="16"/>
      <c r="I449" s="14"/>
      <c r="J449" s="16"/>
      <c r="K449" s="16"/>
      <c r="L449" s="22"/>
    </row>
    <row r="450" spans="1:12" s="11" customFormat="1" x14ac:dyDescent="0.3">
      <c r="A450" s="16"/>
      <c r="B450" s="78"/>
      <c r="C450" s="16"/>
      <c r="D450" s="78"/>
      <c r="E450" s="12"/>
      <c r="F450" s="76"/>
      <c r="G450" s="12"/>
      <c r="H450" s="16"/>
      <c r="I450" s="14"/>
      <c r="J450" s="16"/>
      <c r="K450" s="16"/>
      <c r="L450" s="22"/>
    </row>
    <row r="451" spans="1:12" s="11" customFormat="1" x14ac:dyDescent="0.3">
      <c r="A451" s="16"/>
      <c r="B451" s="78"/>
      <c r="C451" s="16"/>
      <c r="D451" s="78"/>
      <c r="E451" s="12"/>
      <c r="F451" s="76"/>
      <c r="G451" s="12"/>
      <c r="H451" s="16"/>
      <c r="I451" s="14"/>
      <c r="J451" s="16"/>
      <c r="K451" s="16"/>
      <c r="L451" s="22"/>
    </row>
    <row r="452" spans="1:12" s="11" customFormat="1" x14ac:dyDescent="0.3">
      <c r="A452" s="16"/>
      <c r="B452" s="78"/>
      <c r="C452" s="16"/>
      <c r="D452" s="78"/>
      <c r="E452" s="12"/>
      <c r="F452" s="76"/>
      <c r="G452" s="12"/>
      <c r="H452" s="16"/>
      <c r="I452" s="14"/>
      <c r="J452" s="16"/>
      <c r="K452" s="16"/>
      <c r="L452" s="22"/>
    </row>
    <row r="453" spans="1:12" s="11" customFormat="1" x14ac:dyDescent="0.3">
      <c r="A453" s="16"/>
      <c r="B453" s="78"/>
      <c r="C453" s="16"/>
      <c r="D453" s="78"/>
      <c r="E453" s="12"/>
      <c r="F453" s="76"/>
      <c r="G453" s="12"/>
      <c r="H453" s="16"/>
      <c r="I453" s="14"/>
      <c r="J453" s="16"/>
      <c r="K453" s="16"/>
      <c r="L453" s="22"/>
    </row>
    <row r="454" spans="1:12" s="11" customFormat="1" x14ac:dyDescent="0.3">
      <c r="A454" s="16"/>
      <c r="B454" s="78"/>
      <c r="C454" s="16"/>
      <c r="D454" s="78"/>
      <c r="E454" s="12"/>
      <c r="F454" s="76"/>
      <c r="G454" s="12"/>
      <c r="H454" s="16"/>
      <c r="I454" s="14"/>
      <c r="J454" s="16"/>
      <c r="K454" s="16"/>
      <c r="L454" s="22"/>
    </row>
    <row r="455" spans="1:12" s="11" customFormat="1" x14ac:dyDescent="0.3">
      <c r="A455" s="16"/>
      <c r="B455" s="78"/>
      <c r="C455" s="16"/>
      <c r="D455" s="78"/>
      <c r="E455" s="12"/>
      <c r="F455" s="76"/>
      <c r="G455" s="12"/>
      <c r="H455" s="16"/>
      <c r="I455" s="14"/>
      <c r="J455" s="16"/>
      <c r="K455" s="16"/>
      <c r="L455" s="22"/>
    </row>
    <row r="456" spans="1:12" s="11" customFormat="1" x14ac:dyDescent="0.3">
      <c r="A456" s="16"/>
      <c r="B456" s="78"/>
      <c r="C456" s="16"/>
      <c r="D456" s="78"/>
      <c r="E456" s="12"/>
      <c r="F456" s="76"/>
      <c r="G456" s="12"/>
      <c r="H456" s="16"/>
      <c r="I456" s="14"/>
      <c r="J456" s="16"/>
      <c r="K456" s="16"/>
      <c r="L456" s="22"/>
    </row>
    <row r="457" spans="1:12" s="11" customFormat="1" x14ac:dyDescent="0.3">
      <c r="A457" s="16"/>
      <c r="B457" s="78"/>
      <c r="C457" s="16"/>
      <c r="D457" s="78"/>
      <c r="E457" s="12"/>
      <c r="F457" s="76"/>
      <c r="G457" s="12"/>
      <c r="H457" s="16"/>
      <c r="I457" s="14"/>
      <c r="J457" s="16"/>
      <c r="K457" s="16"/>
      <c r="L457" s="22"/>
    </row>
    <row r="458" spans="1:12" s="11" customFormat="1" x14ac:dyDescent="0.3">
      <c r="A458" s="16"/>
      <c r="B458" s="78"/>
      <c r="C458" s="16"/>
      <c r="D458" s="78"/>
      <c r="E458" s="12"/>
      <c r="F458" s="76"/>
      <c r="G458" s="12"/>
      <c r="H458" s="16"/>
      <c r="I458" s="14"/>
      <c r="J458" s="16"/>
      <c r="K458" s="16"/>
      <c r="L458" s="22"/>
    </row>
    <row r="459" spans="1:12" s="11" customFormat="1" x14ac:dyDescent="0.3">
      <c r="A459" s="16"/>
      <c r="B459" s="78"/>
      <c r="C459" s="16"/>
      <c r="D459" s="78"/>
      <c r="E459" s="12"/>
      <c r="F459" s="76"/>
      <c r="G459" s="12"/>
      <c r="H459" s="16"/>
      <c r="I459" s="14"/>
      <c r="J459" s="16"/>
      <c r="K459" s="16"/>
      <c r="L459" s="22"/>
    </row>
    <row r="460" spans="1:12" s="11" customFormat="1" x14ac:dyDescent="0.3">
      <c r="A460" s="16"/>
      <c r="B460" s="78"/>
      <c r="C460" s="16"/>
      <c r="D460" s="78"/>
      <c r="E460" s="12"/>
      <c r="F460" s="76"/>
      <c r="G460" s="12"/>
      <c r="H460" s="16"/>
      <c r="I460" s="14"/>
      <c r="J460" s="16"/>
      <c r="K460" s="16"/>
      <c r="L460" s="22"/>
    </row>
    <row r="461" spans="1:12" s="11" customFormat="1" x14ac:dyDescent="0.3">
      <c r="A461" s="16"/>
      <c r="B461" s="78"/>
      <c r="C461" s="16"/>
      <c r="D461" s="78"/>
      <c r="E461" s="12"/>
      <c r="F461" s="76"/>
      <c r="G461" s="12"/>
      <c r="H461" s="16"/>
      <c r="I461" s="14"/>
      <c r="J461" s="16"/>
      <c r="K461" s="16"/>
      <c r="L461" s="22"/>
    </row>
    <row r="462" spans="1:12" s="11" customFormat="1" x14ac:dyDescent="0.3">
      <c r="A462" s="16"/>
      <c r="B462" s="78"/>
      <c r="C462" s="16"/>
      <c r="D462" s="78"/>
      <c r="E462" s="12"/>
      <c r="F462" s="76"/>
      <c r="G462" s="12"/>
      <c r="H462" s="16"/>
      <c r="I462" s="14"/>
      <c r="J462" s="16"/>
      <c r="K462" s="16"/>
      <c r="L462" s="22"/>
    </row>
    <row r="463" spans="1:12" s="11" customFormat="1" x14ac:dyDescent="0.3">
      <c r="A463" s="16"/>
      <c r="B463" s="78"/>
      <c r="C463" s="16"/>
      <c r="D463" s="78"/>
      <c r="E463" s="12"/>
      <c r="F463" s="76"/>
      <c r="G463" s="12"/>
      <c r="H463" s="16"/>
      <c r="I463" s="14"/>
      <c r="J463" s="16"/>
      <c r="K463" s="16"/>
      <c r="L463" s="22"/>
    </row>
    <row r="464" spans="1:12" s="11" customFormat="1" x14ac:dyDescent="0.3">
      <c r="A464" s="16"/>
      <c r="B464" s="78"/>
      <c r="C464" s="16"/>
      <c r="D464" s="78"/>
      <c r="E464" s="12"/>
      <c r="F464" s="76"/>
      <c r="G464" s="12"/>
      <c r="H464" s="16"/>
      <c r="I464" s="14"/>
      <c r="J464" s="16"/>
      <c r="K464" s="16"/>
      <c r="L464" s="22"/>
    </row>
    <row r="465" spans="1:12" s="11" customFormat="1" x14ac:dyDescent="0.3">
      <c r="A465" s="16"/>
      <c r="B465" s="78"/>
      <c r="C465" s="16"/>
      <c r="D465" s="78"/>
      <c r="E465" s="12"/>
      <c r="F465" s="76"/>
      <c r="G465" s="12"/>
      <c r="H465" s="16"/>
      <c r="I465" s="14"/>
      <c r="J465" s="16"/>
      <c r="K465" s="16"/>
      <c r="L465" s="22"/>
    </row>
    <row r="466" spans="1:12" s="11" customFormat="1" x14ac:dyDescent="0.3">
      <c r="A466" s="16"/>
      <c r="B466" s="78"/>
      <c r="C466" s="16"/>
      <c r="D466" s="78"/>
      <c r="E466" s="12"/>
      <c r="F466" s="76"/>
      <c r="G466" s="12"/>
      <c r="H466" s="16"/>
      <c r="I466" s="14"/>
      <c r="J466" s="16"/>
      <c r="K466" s="16"/>
      <c r="L466" s="22"/>
    </row>
    <row r="467" spans="1:12" s="11" customFormat="1" x14ac:dyDescent="0.3">
      <c r="A467" s="16"/>
      <c r="B467" s="78"/>
      <c r="C467" s="16"/>
      <c r="D467" s="78"/>
      <c r="E467" s="12"/>
      <c r="F467" s="76"/>
      <c r="G467" s="12"/>
      <c r="H467" s="16"/>
      <c r="I467" s="14"/>
      <c r="J467" s="16"/>
      <c r="K467" s="16"/>
      <c r="L467" s="22"/>
    </row>
    <row r="468" spans="1:12" s="11" customFormat="1" x14ac:dyDescent="0.3">
      <c r="A468" s="16"/>
      <c r="B468" s="78"/>
      <c r="C468" s="16"/>
      <c r="D468" s="78"/>
      <c r="E468" s="12"/>
      <c r="F468" s="76"/>
      <c r="G468" s="12"/>
      <c r="H468" s="16"/>
      <c r="I468" s="14"/>
      <c r="J468" s="16"/>
      <c r="K468" s="16"/>
      <c r="L468" s="22"/>
    </row>
    <row r="469" spans="1:12" s="11" customFormat="1" x14ac:dyDescent="0.3">
      <c r="A469" s="16"/>
      <c r="B469" s="78"/>
      <c r="C469" s="16"/>
      <c r="D469" s="78"/>
      <c r="E469" s="12"/>
      <c r="F469" s="76"/>
      <c r="G469" s="12"/>
      <c r="H469" s="16"/>
      <c r="I469" s="14"/>
      <c r="J469" s="16"/>
      <c r="K469" s="16"/>
      <c r="L469" s="22"/>
    </row>
    <row r="470" spans="1:12" s="11" customFormat="1" x14ac:dyDescent="0.3">
      <c r="A470" s="16"/>
      <c r="B470" s="78"/>
      <c r="C470" s="16"/>
      <c r="D470" s="78"/>
      <c r="E470" s="12"/>
      <c r="F470" s="76"/>
      <c r="G470" s="12"/>
      <c r="H470" s="16"/>
      <c r="I470" s="14"/>
      <c r="J470" s="16"/>
      <c r="K470" s="16"/>
      <c r="L470" s="22"/>
    </row>
    <row r="471" spans="1:12" s="11" customFormat="1" x14ac:dyDescent="0.3">
      <c r="A471" s="16"/>
      <c r="B471" s="78"/>
      <c r="C471" s="16"/>
      <c r="D471" s="78"/>
      <c r="E471" s="12"/>
      <c r="F471" s="76"/>
      <c r="G471" s="12"/>
      <c r="H471" s="16"/>
      <c r="I471" s="14"/>
      <c r="J471" s="16"/>
      <c r="K471" s="16"/>
      <c r="L471" s="22"/>
    </row>
    <row r="472" spans="1:12" s="11" customFormat="1" x14ac:dyDescent="0.3">
      <c r="A472" s="16"/>
      <c r="B472" s="78"/>
      <c r="C472" s="16"/>
      <c r="D472" s="78"/>
      <c r="E472" s="12"/>
      <c r="F472" s="76"/>
      <c r="G472" s="12"/>
      <c r="H472" s="16"/>
      <c r="I472" s="14"/>
      <c r="J472" s="16"/>
      <c r="K472" s="16"/>
      <c r="L472" s="22"/>
    </row>
    <row r="473" spans="1:12" s="11" customFormat="1" x14ac:dyDescent="0.3">
      <c r="A473" s="16"/>
      <c r="B473" s="78"/>
      <c r="C473" s="16"/>
      <c r="D473" s="78"/>
      <c r="E473" s="12"/>
      <c r="F473" s="76"/>
      <c r="G473" s="12"/>
      <c r="H473" s="16"/>
      <c r="I473" s="14"/>
      <c r="J473" s="16"/>
      <c r="K473" s="16"/>
      <c r="L473" s="22"/>
    </row>
    <row r="474" spans="1:12" s="11" customFormat="1" x14ac:dyDescent="0.3">
      <c r="A474" s="16"/>
      <c r="B474" s="78"/>
      <c r="C474" s="16"/>
      <c r="D474" s="78"/>
      <c r="E474" s="12"/>
      <c r="F474" s="76"/>
      <c r="G474" s="12"/>
      <c r="H474" s="16"/>
      <c r="I474" s="14"/>
      <c r="J474" s="16"/>
      <c r="K474" s="16"/>
      <c r="L474" s="22"/>
    </row>
    <row r="475" spans="1:12" s="11" customFormat="1" x14ac:dyDescent="0.3">
      <c r="A475" s="16"/>
      <c r="B475" s="78"/>
      <c r="C475" s="16"/>
      <c r="D475" s="78"/>
      <c r="E475" s="12"/>
      <c r="F475" s="76"/>
      <c r="G475" s="12"/>
      <c r="H475" s="16"/>
      <c r="I475" s="14"/>
      <c r="J475" s="16"/>
      <c r="K475" s="16"/>
      <c r="L475" s="22"/>
    </row>
    <row r="476" spans="1:12" s="11" customFormat="1" x14ac:dyDescent="0.3">
      <c r="A476" s="16"/>
      <c r="B476" s="78"/>
      <c r="C476" s="16"/>
      <c r="D476" s="78"/>
      <c r="E476" s="12"/>
      <c r="F476" s="76"/>
      <c r="G476" s="12"/>
      <c r="H476" s="16"/>
      <c r="I476" s="14"/>
      <c r="J476" s="16"/>
      <c r="K476" s="16"/>
      <c r="L476" s="22"/>
    </row>
    <row r="477" spans="1:12" s="11" customFormat="1" x14ac:dyDescent="0.3">
      <c r="A477" s="16"/>
      <c r="B477" s="78"/>
      <c r="C477" s="16"/>
      <c r="D477" s="78"/>
      <c r="E477" s="12"/>
      <c r="F477" s="76"/>
      <c r="G477" s="12"/>
      <c r="H477" s="16"/>
      <c r="I477" s="14"/>
      <c r="J477" s="16"/>
      <c r="K477" s="16"/>
      <c r="L477" s="22"/>
    </row>
    <row r="478" spans="1:12" s="11" customFormat="1" x14ac:dyDescent="0.3">
      <c r="A478" s="16"/>
      <c r="B478" s="78"/>
      <c r="C478" s="16"/>
      <c r="D478" s="78"/>
      <c r="E478" s="12"/>
      <c r="F478" s="76"/>
      <c r="G478" s="12"/>
      <c r="H478" s="16"/>
      <c r="I478" s="14"/>
      <c r="J478" s="16"/>
      <c r="K478" s="16"/>
      <c r="L478" s="22"/>
    </row>
    <row r="479" spans="1:12" s="11" customFormat="1" x14ac:dyDescent="0.3">
      <c r="A479" s="16"/>
      <c r="B479" s="78"/>
      <c r="C479" s="16"/>
      <c r="D479" s="78"/>
      <c r="E479" s="12"/>
      <c r="F479" s="76"/>
      <c r="G479" s="12"/>
      <c r="H479" s="16"/>
      <c r="I479" s="14"/>
      <c r="J479" s="16"/>
      <c r="K479" s="16"/>
      <c r="L479" s="22"/>
    </row>
    <row r="480" spans="1:12" s="11" customFormat="1" x14ac:dyDescent="0.3">
      <c r="A480" s="16"/>
      <c r="B480" s="78"/>
      <c r="C480" s="16"/>
      <c r="D480" s="78"/>
      <c r="E480" s="12"/>
      <c r="F480" s="76"/>
      <c r="G480" s="12"/>
      <c r="H480" s="16"/>
      <c r="I480" s="14"/>
      <c r="J480" s="16"/>
      <c r="K480" s="16"/>
      <c r="L480" s="22"/>
    </row>
    <row r="481" spans="1:12" s="11" customFormat="1" x14ac:dyDescent="0.3">
      <c r="A481" s="16"/>
      <c r="B481" s="78"/>
      <c r="C481" s="16"/>
      <c r="D481" s="78"/>
      <c r="E481" s="12"/>
      <c r="F481" s="76"/>
      <c r="G481" s="12"/>
      <c r="H481" s="16"/>
      <c r="I481" s="14"/>
      <c r="J481" s="16"/>
      <c r="K481" s="16"/>
      <c r="L481" s="22"/>
    </row>
    <row r="482" spans="1:12" s="11" customFormat="1" x14ac:dyDescent="0.3">
      <c r="A482" s="16"/>
      <c r="B482" s="78"/>
      <c r="C482" s="16"/>
      <c r="D482" s="78"/>
      <c r="E482" s="12"/>
      <c r="F482" s="76"/>
      <c r="G482" s="12"/>
      <c r="H482" s="16"/>
      <c r="I482" s="14"/>
      <c r="J482" s="16"/>
      <c r="K482" s="16"/>
      <c r="L482" s="22"/>
    </row>
    <row r="483" spans="1:12" s="11" customFormat="1" x14ac:dyDescent="0.3">
      <c r="A483" s="16"/>
      <c r="B483" s="78"/>
      <c r="C483" s="16"/>
      <c r="D483" s="78"/>
      <c r="E483" s="12"/>
      <c r="F483" s="76"/>
      <c r="G483" s="12"/>
      <c r="H483" s="16"/>
      <c r="I483" s="14"/>
      <c r="J483" s="16"/>
      <c r="K483" s="16"/>
      <c r="L483" s="22"/>
    </row>
    <row r="484" spans="1:12" s="11" customFormat="1" x14ac:dyDescent="0.3">
      <c r="A484" s="16"/>
      <c r="B484" s="78"/>
      <c r="C484" s="16"/>
      <c r="D484" s="78"/>
      <c r="E484" s="12"/>
      <c r="F484" s="76"/>
      <c r="G484" s="12"/>
      <c r="H484" s="16"/>
      <c r="I484" s="14"/>
      <c r="J484" s="16"/>
      <c r="K484" s="16"/>
      <c r="L484" s="22"/>
    </row>
    <row r="485" spans="1:12" s="11" customFormat="1" x14ac:dyDescent="0.3">
      <c r="A485" s="16"/>
      <c r="B485" s="78"/>
      <c r="C485" s="16"/>
      <c r="D485" s="78"/>
      <c r="E485" s="12"/>
      <c r="F485" s="76"/>
      <c r="G485" s="12"/>
      <c r="H485" s="16"/>
      <c r="I485" s="14"/>
      <c r="J485" s="16"/>
      <c r="K485" s="16"/>
      <c r="L485" s="22"/>
    </row>
    <row r="486" spans="1:12" s="11" customFormat="1" x14ac:dyDescent="0.3">
      <c r="A486" s="16"/>
      <c r="B486" s="78"/>
      <c r="C486" s="16"/>
      <c r="D486" s="78"/>
      <c r="E486" s="12"/>
      <c r="F486" s="76"/>
      <c r="G486" s="12"/>
      <c r="H486" s="16"/>
      <c r="I486" s="14"/>
      <c r="J486" s="16"/>
      <c r="K486" s="16"/>
      <c r="L486" s="22"/>
    </row>
    <row r="487" spans="1:12" s="11" customFormat="1" x14ac:dyDescent="0.3">
      <c r="A487" s="16"/>
      <c r="B487" s="78"/>
      <c r="C487" s="16"/>
      <c r="D487" s="78"/>
      <c r="E487" s="12"/>
      <c r="F487" s="76"/>
      <c r="G487" s="12"/>
      <c r="H487" s="16"/>
      <c r="I487" s="14"/>
      <c r="J487" s="16"/>
      <c r="K487" s="16"/>
      <c r="L487" s="22"/>
    </row>
    <row r="488" spans="1:12" s="11" customFormat="1" x14ac:dyDescent="0.3">
      <c r="A488" s="16"/>
      <c r="B488" s="78"/>
      <c r="C488" s="16"/>
      <c r="D488" s="78"/>
      <c r="E488" s="12"/>
      <c r="F488" s="76"/>
      <c r="G488" s="12"/>
      <c r="H488" s="16"/>
      <c r="I488" s="14"/>
      <c r="J488" s="16"/>
      <c r="K488" s="16"/>
      <c r="L488" s="22"/>
    </row>
    <row r="489" spans="1:12" s="11" customFormat="1" x14ac:dyDescent="0.3">
      <c r="A489" s="16"/>
      <c r="B489" s="78"/>
      <c r="C489" s="16"/>
      <c r="D489" s="78"/>
      <c r="E489" s="12"/>
      <c r="F489" s="76"/>
      <c r="G489" s="12"/>
      <c r="H489" s="16"/>
      <c r="I489" s="14"/>
      <c r="J489" s="16"/>
      <c r="K489" s="16"/>
      <c r="L489" s="22"/>
    </row>
    <row r="490" spans="1:12" s="11" customFormat="1" x14ac:dyDescent="0.3">
      <c r="A490" s="16"/>
      <c r="B490" s="78"/>
      <c r="C490" s="16"/>
      <c r="D490" s="78"/>
      <c r="E490" s="12"/>
      <c r="F490" s="76"/>
      <c r="G490" s="12"/>
      <c r="H490" s="16"/>
      <c r="I490" s="14"/>
      <c r="J490" s="16"/>
      <c r="K490" s="16"/>
      <c r="L490" s="22"/>
    </row>
    <row r="491" spans="1:12" s="11" customFormat="1" x14ac:dyDescent="0.3">
      <c r="A491" s="16"/>
      <c r="B491" s="78"/>
      <c r="C491" s="16"/>
      <c r="D491" s="78"/>
      <c r="E491" s="12"/>
      <c r="F491" s="76"/>
      <c r="G491" s="12"/>
      <c r="H491" s="16"/>
      <c r="I491" s="14"/>
      <c r="J491" s="16"/>
      <c r="K491" s="16"/>
      <c r="L491" s="22"/>
    </row>
    <row r="492" spans="1:12" s="11" customFormat="1" x14ac:dyDescent="0.3">
      <c r="A492" s="16"/>
      <c r="B492" s="78"/>
      <c r="C492" s="16"/>
      <c r="D492" s="78"/>
      <c r="E492" s="12"/>
      <c r="F492" s="76"/>
      <c r="G492" s="12"/>
      <c r="H492" s="16"/>
      <c r="I492" s="14"/>
      <c r="J492" s="16"/>
      <c r="K492" s="16"/>
      <c r="L492" s="22"/>
    </row>
    <row r="493" spans="1:12" s="11" customFormat="1" x14ac:dyDescent="0.3">
      <c r="A493" s="16"/>
      <c r="B493" s="78"/>
      <c r="C493" s="16"/>
      <c r="D493" s="78"/>
      <c r="E493" s="12"/>
      <c r="F493" s="76"/>
      <c r="G493" s="12"/>
      <c r="H493" s="16"/>
      <c r="I493" s="14"/>
      <c r="J493" s="16"/>
      <c r="K493" s="16"/>
      <c r="L493" s="22"/>
    </row>
    <row r="494" spans="1:12" s="11" customFormat="1" x14ac:dyDescent="0.3">
      <c r="A494" s="16"/>
      <c r="B494" s="78"/>
      <c r="C494" s="16"/>
      <c r="D494" s="78"/>
      <c r="E494" s="12"/>
      <c r="F494" s="76"/>
      <c r="G494" s="12"/>
      <c r="H494" s="16"/>
      <c r="I494" s="14"/>
      <c r="J494" s="16"/>
      <c r="K494" s="16"/>
      <c r="L494" s="22"/>
    </row>
    <row r="495" spans="1:12" s="11" customFormat="1" x14ac:dyDescent="0.3">
      <c r="A495" s="16"/>
      <c r="B495" s="78"/>
      <c r="C495" s="16"/>
      <c r="D495" s="78"/>
      <c r="E495" s="12"/>
      <c r="F495" s="76"/>
      <c r="G495" s="12"/>
      <c r="H495" s="16"/>
      <c r="I495" s="14"/>
      <c r="J495" s="16"/>
      <c r="K495" s="16"/>
      <c r="L495" s="22"/>
    </row>
    <row r="496" spans="1:12" s="11" customFormat="1" x14ac:dyDescent="0.3">
      <c r="A496" s="16"/>
      <c r="B496" s="78"/>
      <c r="C496" s="16"/>
      <c r="D496" s="78"/>
      <c r="E496" s="12"/>
      <c r="F496" s="76"/>
      <c r="G496" s="12"/>
      <c r="H496" s="16"/>
      <c r="I496" s="14"/>
      <c r="J496" s="16"/>
      <c r="K496" s="16"/>
      <c r="L496" s="22"/>
    </row>
    <row r="497" spans="1:12" s="11" customFormat="1" x14ac:dyDescent="0.3">
      <c r="A497" s="16"/>
      <c r="B497" s="78"/>
      <c r="C497" s="16"/>
      <c r="D497" s="78"/>
      <c r="E497" s="12"/>
      <c r="F497" s="76"/>
      <c r="G497" s="12"/>
      <c r="H497" s="16"/>
      <c r="I497" s="14"/>
      <c r="J497" s="16"/>
      <c r="K497" s="16"/>
      <c r="L497" s="22"/>
    </row>
    <row r="498" spans="1:12" s="11" customFormat="1" x14ac:dyDescent="0.3">
      <c r="A498" s="16"/>
      <c r="B498" s="78"/>
      <c r="C498" s="16"/>
      <c r="D498" s="78"/>
      <c r="E498" s="12"/>
      <c r="F498" s="76"/>
      <c r="G498" s="12"/>
      <c r="H498" s="16"/>
      <c r="I498" s="14"/>
      <c r="J498" s="16"/>
      <c r="K498" s="16"/>
      <c r="L498" s="22"/>
    </row>
    <row r="499" spans="1:12" s="11" customFormat="1" x14ac:dyDescent="0.3">
      <c r="A499" s="16"/>
      <c r="B499" s="78"/>
      <c r="C499" s="16"/>
      <c r="D499" s="78"/>
      <c r="E499" s="12"/>
      <c r="F499" s="76"/>
      <c r="G499" s="12"/>
      <c r="H499" s="16"/>
      <c r="I499" s="14"/>
      <c r="J499" s="16"/>
      <c r="K499" s="16"/>
      <c r="L499" s="22"/>
    </row>
    <row r="500" spans="1:12" s="11" customFormat="1" x14ac:dyDescent="0.3">
      <c r="A500" s="16"/>
      <c r="B500" s="78"/>
      <c r="C500" s="16"/>
      <c r="D500" s="78"/>
      <c r="E500" s="12"/>
      <c r="F500" s="76"/>
      <c r="G500" s="12"/>
      <c r="H500" s="16"/>
      <c r="I500" s="14"/>
      <c r="J500" s="16"/>
      <c r="K500" s="16"/>
      <c r="L500" s="22"/>
    </row>
    <row r="501" spans="1:12" s="11" customFormat="1" x14ac:dyDescent="0.3">
      <c r="A501" s="16"/>
      <c r="B501" s="78"/>
      <c r="C501" s="16"/>
      <c r="D501" s="78"/>
      <c r="E501" s="12"/>
      <c r="F501" s="76"/>
      <c r="G501" s="12"/>
      <c r="H501" s="16"/>
      <c r="I501" s="14"/>
      <c r="J501" s="16"/>
      <c r="K501" s="16"/>
      <c r="L501" s="22"/>
    </row>
    <row r="502" spans="1:12" s="11" customFormat="1" x14ac:dyDescent="0.3">
      <c r="A502" s="16"/>
      <c r="B502" s="78"/>
      <c r="C502" s="16"/>
      <c r="D502" s="78"/>
      <c r="E502" s="12"/>
      <c r="F502" s="76"/>
      <c r="G502" s="12"/>
      <c r="H502" s="16"/>
      <c r="I502" s="14"/>
      <c r="J502" s="16"/>
      <c r="K502" s="16"/>
      <c r="L502" s="22"/>
    </row>
    <row r="503" spans="1:12" s="11" customFormat="1" x14ac:dyDescent="0.3">
      <c r="A503" s="16"/>
      <c r="B503" s="78"/>
      <c r="C503" s="16"/>
      <c r="D503" s="78"/>
      <c r="E503" s="12"/>
      <c r="F503" s="76"/>
      <c r="G503" s="12"/>
      <c r="H503" s="16"/>
      <c r="I503" s="14"/>
      <c r="J503" s="16"/>
      <c r="K503" s="16"/>
      <c r="L503" s="22"/>
    </row>
    <row r="504" spans="1:12" s="11" customFormat="1" x14ac:dyDescent="0.3">
      <c r="A504" s="16"/>
      <c r="B504" s="78"/>
      <c r="C504" s="16"/>
      <c r="D504" s="78"/>
      <c r="E504" s="12"/>
      <c r="F504" s="76"/>
      <c r="G504" s="12"/>
      <c r="H504" s="16"/>
      <c r="I504" s="14"/>
      <c r="J504" s="16"/>
      <c r="K504" s="16"/>
      <c r="L504" s="22"/>
    </row>
    <row r="505" spans="1:12" s="11" customFormat="1" x14ac:dyDescent="0.3">
      <c r="A505" s="16"/>
      <c r="B505" s="78"/>
      <c r="C505" s="16"/>
      <c r="D505" s="78"/>
      <c r="E505" s="12"/>
      <c r="F505" s="76"/>
      <c r="G505" s="12"/>
      <c r="H505" s="16"/>
      <c r="I505" s="14"/>
      <c r="J505" s="16"/>
      <c r="K505" s="16"/>
      <c r="L505" s="22"/>
    </row>
    <row r="506" spans="1:12" s="11" customFormat="1" x14ac:dyDescent="0.3">
      <c r="A506" s="16"/>
      <c r="B506" s="78"/>
      <c r="C506" s="16"/>
      <c r="D506" s="78"/>
      <c r="E506" s="12"/>
      <c r="F506" s="76"/>
      <c r="G506" s="12"/>
      <c r="H506" s="16"/>
      <c r="I506" s="14"/>
      <c r="J506" s="16"/>
      <c r="K506" s="16"/>
      <c r="L506" s="22"/>
    </row>
    <row r="507" spans="1:12" s="11" customFormat="1" x14ac:dyDescent="0.3">
      <c r="A507" s="16"/>
      <c r="B507" s="78"/>
      <c r="C507" s="16"/>
      <c r="D507" s="78"/>
      <c r="E507" s="12"/>
      <c r="F507" s="76"/>
      <c r="G507" s="12"/>
      <c r="H507" s="16"/>
      <c r="I507" s="14"/>
      <c r="J507" s="16"/>
      <c r="K507" s="16"/>
      <c r="L507" s="22"/>
    </row>
    <row r="508" spans="1:12" s="11" customFormat="1" x14ac:dyDescent="0.3">
      <c r="A508" s="16"/>
      <c r="B508" s="78"/>
      <c r="C508" s="16"/>
      <c r="D508" s="78"/>
      <c r="E508" s="12"/>
      <c r="F508" s="76"/>
      <c r="G508" s="12"/>
      <c r="H508" s="16"/>
      <c r="I508" s="14"/>
      <c r="J508" s="16"/>
      <c r="K508" s="16"/>
      <c r="L508" s="22"/>
    </row>
    <row r="509" spans="1:12" s="11" customFormat="1" x14ac:dyDescent="0.3">
      <c r="A509" s="16"/>
      <c r="B509" s="78"/>
      <c r="C509" s="16"/>
      <c r="D509" s="78"/>
      <c r="E509" s="12"/>
      <c r="F509" s="76"/>
      <c r="G509" s="12"/>
      <c r="H509" s="16"/>
      <c r="I509" s="14"/>
      <c r="J509" s="16"/>
      <c r="K509" s="16"/>
      <c r="L509" s="22"/>
    </row>
    <row r="510" spans="1:12" s="11" customFormat="1" x14ac:dyDescent="0.3">
      <c r="A510" s="16"/>
      <c r="B510" s="78"/>
      <c r="C510" s="16"/>
      <c r="D510" s="78"/>
      <c r="E510" s="12"/>
      <c r="F510" s="76"/>
      <c r="G510" s="12"/>
      <c r="H510" s="16"/>
      <c r="I510" s="14"/>
      <c r="J510" s="16"/>
      <c r="K510" s="16"/>
      <c r="L510" s="22"/>
    </row>
    <row r="511" spans="1:12" s="11" customFormat="1" x14ac:dyDescent="0.3">
      <c r="A511" s="16"/>
      <c r="B511" s="78"/>
      <c r="C511" s="16"/>
      <c r="D511" s="78"/>
      <c r="E511" s="12"/>
      <c r="F511" s="76"/>
      <c r="G511" s="12"/>
      <c r="H511" s="16"/>
      <c r="I511" s="14"/>
      <c r="J511" s="16"/>
      <c r="K511" s="16"/>
      <c r="L511" s="22"/>
    </row>
    <row r="512" spans="1:12" s="11" customFormat="1" x14ac:dyDescent="0.3">
      <c r="A512" s="16"/>
      <c r="B512" s="78"/>
      <c r="C512" s="16"/>
      <c r="D512" s="78"/>
      <c r="E512" s="12"/>
      <c r="F512" s="76"/>
      <c r="G512" s="12"/>
      <c r="H512" s="16"/>
      <c r="I512" s="14"/>
      <c r="J512" s="16"/>
      <c r="K512" s="16"/>
      <c r="L512" s="22"/>
    </row>
    <row r="513" spans="1:12" s="11" customFormat="1" x14ac:dyDescent="0.3">
      <c r="A513" s="16"/>
      <c r="B513" s="78"/>
      <c r="C513" s="16"/>
      <c r="D513" s="78"/>
      <c r="E513" s="12"/>
      <c r="F513" s="76"/>
      <c r="G513" s="12"/>
      <c r="H513" s="16"/>
      <c r="I513" s="14"/>
      <c r="J513" s="16"/>
      <c r="K513" s="16"/>
      <c r="L513" s="22"/>
    </row>
    <row r="514" spans="1:12" s="11" customFormat="1" x14ac:dyDescent="0.3">
      <c r="A514" s="16"/>
      <c r="B514" s="78"/>
      <c r="C514" s="16"/>
      <c r="D514" s="78"/>
      <c r="E514" s="12"/>
      <c r="F514" s="76"/>
      <c r="G514" s="12"/>
      <c r="H514" s="16"/>
      <c r="I514" s="14"/>
      <c r="J514" s="16"/>
      <c r="K514" s="16"/>
      <c r="L514" s="22"/>
    </row>
    <row r="515" spans="1:12" s="11" customFormat="1" x14ac:dyDescent="0.3">
      <c r="A515" s="16"/>
      <c r="B515" s="78"/>
      <c r="C515" s="16"/>
      <c r="D515" s="78"/>
      <c r="E515" s="12"/>
      <c r="F515" s="76"/>
      <c r="G515" s="12"/>
      <c r="H515" s="16"/>
      <c r="I515" s="14"/>
      <c r="J515" s="16"/>
      <c r="K515" s="16"/>
      <c r="L515" s="22"/>
    </row>
    <row r="516" spans="1:12" s="11" customFormat="1" x14ac:dyDescent="0.3">
      <c r="A516" s="16"/>
      <c r="B516" s="78"/>
      <c r="C516" s="16"/>
      <c r="D516" s="78"/>
      <c r="E516" s="12"/>
      <c r="F516" s="76"/>
      <c r="G516" s="12"/>
      <c r="H516" s="16"/>
      <c r="I516" s="14"/>
      <c r="J516" s="16"/>
      <c r="K516" s="16"/>
      <c r="L516" s="22"/>
    </row>
    <row r="517" spans="1:12" s="11" customFormat="1" x14ac:dyDescent="0.3">
      <c r="A517" s="16"/>
      <c r="B517" s="78"/>
      <c r="C517" s="16"/>
      <c r="D517" s="78"/>
      <c r="E517" s="12"/>
      <c r="F517" s="76"/>
      <c r="G517" s="12"/>
      <c r="H517" s="16"/>
      <c r="I517" s="14"/>
      <c r="J517" s="16"/>
      <c r="K517" s="16"/>
      <c r="L517" s="22"/>
    </row>
    <row r="518" spans="1:12" s="11" customFormat="1" x14ac:dyDescent="0.3">
      <c r="A518" s="16"/>
      <c r="B518" s="78"/>
      <c r="C518" s="16"/>
      <c r="D518" s="78"/>
      <c r="E518" s="12"/>
      <c r="F518" s="76"/>
      <c r="G518" s="12"/>
      <c r="H518" s="16"/>
      <c r="I518" s="14"/>
      <c r="J518" s="16"/>
      <c r="K518" s="16"/>
      <c r="L518" s="22"/>
    </row>
    <row r="519" spans="1:12" s="11" customFormat="1" x14ac:dyDescent="0.3">
      <c r="A519" s="16"/>
      <c r="B519" s="78"/>
      <c r="C519" s="16"/>
      <c r="D519" s="78"/>
      <c r="E519" s="12"/>
      <c r="F519" s="76"/>
      <c r="G519" s="12"/>
      <c r="H519" s="16"/>
      <c r="I519" s="14"/>
      <c r="J519" s="16"/>
      <c r="K519" s="16"/>
      <c r="L519" s="22"/>
    </row>
    <row r="520" spans="1:12" s="11" customFormat="1" x14ac:dyDescent="0.3">
      <c r="A520" s="16"/>
      <c r="B520" s="78"/>
      <c r="C520" s="16"/>
      <c r="D520" s="78"/>
      <c r="E520" s="12"/>
      <c r="F520" s="76"/>
      <c r="G520" s="12"/>
      <c r="H520" s="16"/>
      <c r="I520" s="14"/>
      <c r="J520" s="16"/>
      <c r="K520" s="16"/>
      <c r="L520" s="22"/>
    </row>
    <row r="521" spans="1:12" s="11" customFormat="1" x14ac:dyDescent="0.3">
      <c r="A521" s="16"/>
      <c r="B521" s="78"/>
      <c r="C521" s="16"/>
      <c r="D521" s="78"/>
      <c r="E521" s="12"/>
      <c r="F521" s="76"/>
      <c r="G521" s="12"/>
      <c r="H521" s="16"/>
      <c r="I521" s="14"/>
      <c r="J521" s="16"/>
      <c r="K521" s="16"/>
      <c r="L521" s="22"/>
    </row>
    <row r="522" spans="1:12" s="11" customFormat="1" x14ac:dyDescent="0.3">
      <c r="A522" s="16"/>
      <c r="B522" s="78"/>
      <c r="C522" s="16"/>
      <c r="D522" s="78"/>
      <c r="E522" s="12"/>
      <c r="F522" s="76"/>
      <c r="G522" s="12"/>
      <c r="H522" s="16"/>
      <c r="I522" s="14"/>
      <c r="J522" s="16"/>
      <c r="K522" s="16"/>
      <c r="L522" s="22"/>
    </row>
    <row r="523" spans="1:12" s="11" customFormat="1" x14ac:dyDescent="0.3">
      <c r="A523" s="16"/>
      <c r="B523" s="78"/>
      <c r="C523" s="16"/>
      <c r="D523" s="78"/>
      <c r="E523" s="12"/>
      <c r="F523" s="76"/>
      <c r="G523" s="12"/>
      <c r="H523" s="16"/>
      <c r="I523" s="14"/>
      <c r="J523" s="16"/>
      <c r="K523" s="16"/>
      <c r="L523" s="22"/>
    </row>
    <row r="524" spans="1:12" s="11" customFormat="1" x14ac:dyDescent="0.3">
      <c r="A524" s="16"/>
      <c r="B524" s="78"/>
      <c r="C524" s="16"/>
      <c r="D524" s="78"/>
      <c r="E524" s="12"/>
      <c r="F524" s="76"/>
      <c r="G524" s="12"/>
      <c r="H524" s="16"/>
      <c r="I524" s="14"/>
      <c r="J524" s="16"/>
      <c r="K524" s="16"/>
      <c r="L524" s="22"/>
    </row>
    <row r="525" spans="1:12" s="11" customFormat="1" x14ac:dyDescent="0.3">
      <c r="A525" s="16"/>
      <c r="B525" s="78"/>
      <c r="C525" s="16"/>
      <c r="D525" s="78"/>
      <c r="E525" s="12"/>
      <c r="F525" s="76"/>
      <c r="G525" s="12"/>
      <c r="H525" s="16"/>
      <c r="I525" s="14"/>
      <c r="J525" s="16"/>
      <c r="K525" s="16"/>
      <c r="L525" s="22"/>
    </row>
    <row r="526" spans="1:12" s="11" customFormat="1" x14ac:dyDescent="0.3">
      <c r="A526" s="16"/>
      <c r="B526" s="78"/>
      <c r="C526" s="16"/>
      <c r="D526" s="78"/>
      <c r="E526" s="12"/>
      <c r="F526" s="76"/>
      <c r="G526" s="12"/>
      <c r="H526" s="16"/>
      <c r="I526" s="14"/>
      <c r="J526" s="16"/>
      <c r="K526" s="16"/>
      <c r="L526" s="22"/>
    </row>
    <row r="527" spans="1:12" s="11" customFormat="1" x14ac:dyDescent="0.3">
      <c r="A527" s="16"/>
      <c r="B527" s="78"/>
      <c r="C527" s="16"/>
      <c r="D527" s="78"/>
      <c r="E527" s="12"/>
      <c r="F527" s="76"/>
      <c r="G527" s="12"/>
      <c r="H527" s="16"/>
      <c r="I527" s="14"/>
      <c r="J527" s="16"/>
      <c r="K527" s="16"/>
      <c r="L527" s="22"/>
    </row>
    <row r="528" spans="1:12" s="11" customFormat="1" x14ac:dyDescent="0.3">
      <c r="A528" s="16"/>
      <c r="B528" s="78"/>
      <c r="C528" s="16"/>
      <c r="D528" s="78"/>
      <c r="E528" s="12"/>
      <c r="F528" s="76"/>
      <c r="G528" s="12"/>
      <c r="H528" s="16"/>
      <c r="I528" s="14"/>
      <c r="J528" s="16"/>
      <c r="K528" s="16"/>
      <c r="L528" s="22"/>
    </row>
    <row r="529" spans="1:12" s="11" customFormat="1" x14ac:dyDescent="0.3">
      <c r="A529" s="16"/>
      <c r="B529" s="78"/>
      <c r="C529" s="16"/>
      <c r="D529" s="78"/>
      <c r="E529" s="12"/>
      <c r="F529" s="76"/>
      <c r="G529" s="12"/>
      <c r="H529" s="16"/>
      <c r="I529" s="14"/>
      <c r="J529" s="16"/>
      <c r="K529" s="16"/>
      <c r="L529" s="22"/>
    </row>
    <row r="530" spans="1:12" s="11" customFormat="1" x14ac:dyDescent="0.3">
      <c r="A530" s="16"/>
      <c r="B530" s="78"/>
      <c r="C530" s="16"/>
      <c r="D530" s="78"/>
      <c r="E530" s="12"/>
      <c r="F530" s="76"/>
      <c r="G530" s="12"/>
      <c r="H530" s="16"/>
      <c r="I530" s="14"/>
      <c r="J530" s="16"/>
      <c r="K530" s="16"/>
      <c r="L530" s="22"/>
    </row>
    <row r="531" spans="1:12" s="11" customFormat="1" x14ac:dyDescent="0.3">
      <c r="A531" s="16"/>
      <c r="B531" s="78"/>
      <c r="C531" s="16"/>
      <c r="D531" s="78"/>
      <c r="E531" s="12"/>
      <c r="F531" s="76"/>
      <c r="G531" s="12"/>
      <c r="H531" s="16"/>
      <c r="I531" s="14"/>
      <c r="J531" s="16"/>
      <c r="K531" s="16"/>
      <c r="L531" s="22"/>
    </row>
    <row r="532" spans="1:12" s="11" customFormat="1" x14ac:dyDescent="0.3">
      <c r="A532" s="16"/>
      <c r="B532" s="78"/>
      <c r="C532" s="16"/>
      <c r="D532" s="78"/>
      <c r="E532" s="12"/>
      <c r="F532" s="76"/>
      <c r="G532" s="12"/>
      <c r="H532" s="16"/>
      <c r="I532" s="14"/>
      <c r="J532" s="16"/>
      <c r="K532" s="16"/>
      <c r="L532" s="22"/>
    </row>
    <row r="533" spans="1:12" s="11" customFormat="1" x14ac:dyDescent="0.3">
      <c r="A533" s="16"/>
      <c r="B533" s="78"/>
      <c r="C533" s="16"/>
      <c r="D533" s="78"/>
      <c r="E533" s="12"/>
      <c r="F533" s="76"/>
      <c r="G533" s="12"/>
      <c r="H533" s="16"/>
      <c r="I533" s="14"/>
      <c r="J533" s="16"/>
      <c r="K533" s="16"/>
      <c r="L533" s="22"/>
    </row>
    <row r="534" spans="1:12" s="11" customFormat="1" x14ac:dyDescent="0.3">
      <c r="A534" s="16"/>
      <c r="B534" s="78"/>
      <c r="C534" s="16"/>
      <c r="D534" s="78"/>
      <c r="E534" s="12"/>
      <c r="F534" s="76"/>
      <c r="G534" s="12"/>
      <c r="H534" s="16"/>
      <c r="I534" s="14"/>
      <c r="J534" s="16"/>
      <c r="K534" s="16"/>
      <c r="L534" s="22"/>
    </row>
  </sheetData>
  <sortState ref="I8:K30">
    <sortCondition ref="J30"/>
  </sortState>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479"/>
  <sheetViews>
    <sheetView zoomScale="80" zoomScaleNormal="80" workbookViewId="0">
      <pane ySplit="5" topLeftCell="A6" activePane="bottomLeft" state="frozen"/>
      <selection activeCell="C11" sqref="C11"/>
      <selection pane="bottomLeft" activeCell="I7" sqref="I7:L17"/>
    </sheetView>
  </sheetViews>
  <sheetFormatPr defaultColWidth="9.1796875" defaultRowHeight="13" x14ac:dyDescent="0.3"/>
  <cols>
    <col min="1" max="1" width="2.81640625" style="10" customWidth="1"/>
    <col min="2" max="2" width="5.54296875" style="78" customWidth="1"/>
    <col min="3" max="3" width="5.54296875" style="16" customWidth="1"/>
    <col min="4" max="4" width="11.54296875" style="78" customWidth="1"/>
    <col min="5" max="5" width="8.54296875" style="12" customWidth="1"/>
    <col min="6" max="6" width="8.453125" style="76" customWidth="1"/>
    <col min="7" max="7" width="6.453125" style="12" customWidth="1"/>
    <col min="8" max="8" width="4.81640625" style="16" customWidth="1"/>
    <col min="9" max="9" width="6.453125" style="15" customWidth="1"/>
    <col min="10" max="10" width="41.81640625" style="10" customWidth="1"/>
    <col min="11" max="11" width="22" style="10" customWidth="1"/>
    <col min="12" max="12" width="48.1796875" style="21" customWidth="1"/>
    <col min="13" max="20" width="7.453125" style="1" customWidth="1"/>
    <col min="21" max="16384" width="9.1796875" style="1"/>
  </cols>
  <sheetData>
    <row r="1" spans="1:12" s="50" customFormat="1" ht="3.75" customHeight="1" x14ac:dyDescent="0.3">
      <c r="A1" s="44"/>
      <c r="B1" s="79" t="s">
        <v>76</v>
      </c>
      <c r="C1" s="45" t="s">
        <v>76</v>
      </c>
      <c r="D1" s="79"/>
      <c r="E1" s="46"/>
      <c r="F1" s="74"/>
      <c r="G1" s="46"/>
      <c r="H1" s="47"/>
      <c r="I1" s="48"/>
      <c r="J1" s="44"/>
      <c r="K1" s="44"/>
      <c r="L1" s="49"/>
    </row>
    <row r="2" spans="1:12" s="50" customFormat="1" ht="14.25" customHeight="1" x14ac:dyDescent="0.4">
      <c r="A2" s="44"/>
      <c r="B2" s="87" t="s">
        <v>30</v>
      </c>
      <c r="C2" s="51"/>
      <c r="D2" s="80"/>
      <c r="E2" s="53"/>
      <c r="F2" s="75"/>
      <c r="G2" s="53"/>
      <c r="H2" s="51"/>
      <c r="I2" s="54"/>
      <c r="J2" s="52"/>
      <c r="K2" s="44"/>
      <c r="L2" s="49"/>
    </row>
    <row r="3" spans="1:12" s="50" customFormat="1" ht="12.75" customHeight="1" x14ac:dyDescent="0.35">
      <c r="A3" s="44"/>
      <c r="B3" s="81"/>
      <c r="C3" s="55"/>
      <c r="D3" s="80"/>
      <c r="E3" s="53"/>
      <c r="F3" s="75"/>
      <c r="G3" s="53"/>
      <c r="H3" s="55"/>
      <c r="I3" s="54"/>
      <c r="J3" s="52"/>
      <c r="K3" s="52"/>
      <c r="L3" s="49"/>
    </row>
    <row r="4" spans="1:12" s="11" customFormat="1" ht="7.5" customHeight="1" x14ac:dyDescent="0.3">
      <c r="A4" s="16"/>
      <c r="B4" s="78"/>
      <c r="C4" s="16"/>
      <c r="D4" s="78"/>
      <c r="E4" s="12"/>
      <c r="F4" s="76"/>
      <c r="G4" s="12"/>
      <c r="H4" s="16"/>
      <c r="I4" s="14"/>
      <c r="J4" s="16"/>
      <c r="K4" s="16"/>
      <c r="L4" s="21"/>
    </row>
    <row r="5" spans="1:12"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2" s="11" customFormat="1" ht="14.25" customHeight="1" x14ac:dyDescent="0.3">
      <c r="A6" s="16"/>
      <c r="B6" s="78"/>
      <c r="C6" s="16"/>
      <c r="D6" s="78"/>
      <c r="E6" s="13"/>
      <c r="F6" s="77"/>
      <c r="G6" s="13"/>
      <c r="H6" s="16"/>
      <c r="I6" s="14"/>
      <c r="J6" s="16"/>
      <c r="K6" s="16"/>
      <c r="L6" s="22"/>
    </row>
    <row r="7" spans="1:12" s="11" customFormat="1" x14ac:dyDescent="0.3">
      <c r="A7" s="16"/>
      <c r="B7" s="78"/>
      <c r="C7" s="16"/>
      <c r="D7" s="78"/>
      <c r="E7" s="12"/>
      <c r="F7" s="73"/>
      <c r="G7" s="33"/>
      <c r="H7" s="29"/>
      <c r="I7" s="91" t="s">
        <v>529</v>
      </c>
      <c r="J7" s="90" t="s">
        <v>1130</v>
      </c>
      <c r="K7" s="16"/>
      <c r="L7" s="150"/>
    </row>
    <row r="8" spans="1:12" s="11" customFormat="1" x14ac:dyDescent="0.3">
      <c r="A8" s="16"/>
      <c r="B8" s="78"/>
      <c r="C8" s="16"/>
      <c r="D8" s="78"/>
      <c r="E8" s="12"/>
      <c r="F8" s="73"/>
      <c r="G8" s="33"/>
      <c r="H8" s="29"/>
      <c r="I8" s="91" t="s">
        <v>530</v>
      </c>
      <c r="J8" s="90" t="s">
        <v>1131</v>
      </c>
      <c r="K8" s="16"/>
      <c r="L8" s="150"/>
    </row>
    <row r="9" spans="1:12" s="11" customFormat="1" x14ac:dyDescent="0.3">
      <c r="A9" s="16"/>
      <c r="B9" s="78"/>
      <c r="C9" s="16"/>
      <c r="D9" s="78"/>
      <c r="E9" s="12"/>
      <c r="F9" s="76"/>
      <c r="G9" s="12"/>
      <c r="H9" s="16"/>
      <c r="I9" s="91" t="s">
        <v>531</v>
      </c>
      <c r="J9" s="90" t="s">
        <v>849</v>
      </c>
      <c r="K9" s="16"/>
      <c r="L9" s="150"/>
    </row>
    <row r="10" spans="1:12" s="11" customFormat="1" x14ac:dyDescent="0.3">
      <c r="A10" s="16"/>
      <c r="B10" s="78"/>
      <c r="C10" s="16"/>
      <c r="D10" s="78"/>
      <c r="E10" s="12"/>
      <c r="F10" s="76"/>
      <c r="G10" s="12"/>
      <c r="H10" s="16"/>
      <c r="I10" s="91" t="s">
        <v>532</v>
      </c>
      <c r="J10" s="16" t="s">
        <v>850</v>
      </c>
      <c r="K10" s="16"/>
      <c r="L10" s="150"/>
    </row>
    <row r="11" spans="1:12" s="11" customFormat="1" x14ac:dyDescent="0.3">
      <c r="A11" s="16"/>
      <c r="B11" s="78"/>
      <c r="C11" s="16"/>
      <c r="D11" s="78"/>
      <c r="E11" s="12"/>
      <c r="F11" s="76"/>
      <c r="G11" s="12"/>
      <c r="H11" s="16"/>
      <c r="I11" s="91" t="s">
        <v>533</v>
      </c>
      <c r="J11" s="16" t="s">
        <v>851</v>
      </c>
      <c r="K11" s="16"/>
      <c r="L11" s="150"/>
    </row>
    <row r="12" spans="1:12" s="11" customFormat="1" x14ac:dyDescent="0.3">
      <c r="A12" s="16"/>
      <c r="B12" s="78"/>
      <c r="C12" s="16"/>
      <c r="D12" s="78"/>
      <c r="E12" s="12"/>
      <c r="F12" s="76"/>
      <c r="G12" s="12"/>
      <c r="H12" s="16"/>
      <c r="I12" s="91" t="s">
        <v>534</v>
      </c>
      <c r="J12" s="16" t="s">
        <v>852</v>
      </c>
      <c r="K12" s="16"/>
      <c r="L12" s="150"/>
    </row>
    <row r="13" spans="1:12" s="11" customFormat="1" x14ac:dyDescent="0.3">
      <c r="A13" s="16"/>
      <c r="B13" s="78"/>
      <c r="C13" s="16"/>
      <c r="D13" s="78"/>
      <c r="E13" s="12"/>
      <c r="F13" s="76"/>
      <c r="G13" s="12"/>
      <c r="H13" s="16"/>
      <c r="I13" s="91" t="s">
        <v>535</v>
      </c>
      <c r="J13" s="47" t="s">
        <v>853</v>
      </c>
      <c r="K13" s="16"/>
      <c r="L13" s="150"/>
    </row>
    <row r="14" spans="1:12" s="11" customFormat="1" x14ac:dyDescent="0.3">
      <c r="A14" s="16"/>
      <c r="B14" s="78"/>
      <c r="C14" s="16"/>
      <c r="D14" s="78"/>
      <c r="E14" s="12"/>
      <c r="F14" s="76"/>
      <c r="G14" s="12"/>
      <c r="H14" s="16"/>
      <c r="I14" s="91" t="s">
        <v>536</v>
      </c>
      <c r="J14" s="47" t="s">
        <v>1624</v>
      </c>
      <c r="K14" s="16"/>
      <c r="L14" s="150"/>
    </row>
    <row r="15" spans="1:12" s="11" customFormat="1" x14ac:dyDescent="0.3">
      <c r="A15" s="16"/>
      <c r="B15" s="78"/>
      <c r="C15" s="16"/>
      <c r="D15" s="78"/>
      <c r="E15" s="12"/>
      <c r="F15" s="76"/>
      <c r="G15" s="12"/>
      <c r="H15" s="16"/>
      <c r="I15" s="91" t="s">
        <v>1623</v>
      </c>
      <c r="J15" s="47" t="s">
        <v>1651</v>
      </c>
      <c r="K15" s="16"/>
      <c r="L15" s="150"/>
    </row>
    <row r="16" spans="1:12" s="11" customFormat="1" x14ac:dyDescent="0.3">
      <c r="A16" s="16"/>
      <c r="B16" s="78"/>
      <c r="C16" s="16"/>
      <c r="D16" s="78"/>
      <c r="E16" s="12"/>
      <c r="F16" s="76"/>
      <c r="G16" s="12"/>
      <c r="H16" s="16"/>
      <c r="I16" s="91" t="s">
        <v>1625</v>
      </c>
      <c r="J16" s="47" t="s">
        <v>1626</v>
      </c>
      <c r="K16" s="16"/>
      <c r="L16" s="150"/>
    </row>
    <row r="17" spans="1:12" s="11" customFormat="1" x14ac:dyDescent="0.3">
      <c r="A17" s="16"/>
      <c r="B17" s="78"/>
      <c r="C17" s="16"/>
      <c r="D17" s="78"/>
      <c r="E17" s="12"/>
      <c r="F17" s="76"/>
      <c r="G17" s="12"/>
      <c r="H17" s="16"/>
      <c r="I17" s="91" t="s">
        <v>1627</v>
      </c>
      <c r="J17" s="16" t="s">
        <v>854</v>
      </c>
      <c r="K17" s="16"/>
      <c r="L17" s="150"/>
    </row>
    <row r="18" spans="1:12" s="11" customFormat="1" x14ac:dyDescent="0.3">
      <c r="A18" s="16"/>
      <c r="B18" s="78"/>
      <c r="C18" s="16"/>
      <c r="D18" s="78"/>
      <c r="E18" s="12"/>
      <c r="F18" s="76"/>
      <c r="G18" s="12"/>
      <c r="H18" s="16"/>
      <c r="I18" s="14"/>
      <c r="J18" s="16"/>
      <c r="K18" s="16"/>
      <c r="L18" s="22"/>
    </row>
    <row r="19" spans="1:12" s="11" customFormat="1" x14ac:dyDescent="0.3">
      <c r="A19" s="16"/>
      <c r="B19" s="78"/>
      <c r="C19" s="16"/>
      <c r="D19" s="78"/>
      <c r="E19" s="12"/>
      <c r="F19" s="76"/>
      <c r="G19" s="12"/>
      <c r="H19" s="16"/>
      <c r="I19" s="14"/>
      <c r="J19" s="16"/>
      <c r="K19" s="16"/>
      <c r="L19" s="22"/>
    </row>
    <row r="20" spans="1:12" s="11" customFormat="1" x14ac:dyDescent="0.3">
      <c r="A20" s="16"/>
      <c r="B20" s="78"/>
      <c r="C20" s="16"/>
      <c r="D20" s="78"/>
      <c r="E20" s="12"/>
      <c r="F20" s="76"/>
      <c r="G20" s="12"/>
      <c r="H20" s="16"/>
      <c r="I20" s="14"/>
      <c r="J20" s="16"/>
      <c r="K20" s="16"/>
      <c r="L20" s="22"/>
    </row>
    <row r="21" spans="1:12" s="11" customFormat="1" x14ac:dyDescent="0.3">
      <c r="A21" s="16"/>
      <c r="B21" s="78"/>
      <c r="C21" s="16"/>
      <c r="D21" s="78"/>
      <c r="E21" s="12"/>
      <c r="F21" s="76"/>
      <c r="G21" s="12"/>
      <c r="H21" s="16"/>
      <c r="I21" s="14"/>
      <c r="J21" s="16"/>
      <c r="K21" s="16"/>
      <c r="L21" s="22"/>
    </row>
    <row r="22" spans="1:12" s="11" customFormat="1" x14ac:dyDescent="0.3">
      <c r="A22" s="16"/>
      <c r="B22" s="78"/>
      <c r="C22" s="16"/>
      <c r="D22" s="78"/>
      <c r="E22" s="12"/>
      <c r="F22" s="76"/>
      <c r="G22" s="12"/>
      <c r="H22" s="16"/>
      <c r="I22" s="14"/>
      <c r="J22" s="16"/>
      <c r="K22" s="16"/>
      <c r="L22" s="22"/>
    </row>
    <row r="23" spans="1:12" s="11" customFormat="1" x14ac:dyDescent="0.3">
      <c r="A23" s="16"/>
      <c r="B23" s="78"/>
      <c r="C23" s="16"/>
      <c r="D23" s="78"/>
      <c r="E23" s="12"/>
      <c r="F23" s="76"/>
      <c r="G23" s="12"/>
      <c r="H23" s="16"/>
      <c r="I23" s="14"/>
      <c r="J23" s="16"/>
      <c r="K23" s="16"/>
      <c r="L23" s="22"/>
    </row>
    <row r="24" spans="1:12" s="11" customFormat="1" x14ac:dyDescent="0.3">
      <c r="A24" s="16"/>
      <c r="B24" s="78"/>
      <c r="C24" s="16"/>
      <c r="D24" s="78"/>
      <c r="E24" s="12"/>
      <c r="F24" s="76"/>
      <c r="G24" s="12"/>
      <c r="H24" s="16"/>
      <c r="I24" s="14"/>
      <c r="J24" s="16"/>
      <c r="K24" s="16"/>
      <c r="L24" s="22"/>
    </row>
    <row r="25" spans="1:12" s="11" customFormat="1" x14ac:dyDescent="0.3">
      <c r="A25" s="16"/>
      <c r="B25" s="78"/>
      <c r="C25" s="16"/>
      <c r="D25" s="78"/>
      <c r="E25" s="12"/>
      <c r="F25" s="76"/>
      <c r="G25" s="12"/>
      <c r="H25" s="16"/>
      <c r="I25" s="14"/>
      <c r="J25" s="16"/>
      <c r="K25" s="16"/>
      <c r="L25" s="22"/>
    </row>
    <row r="26" spans="1:12" s="11" customFormat="1" x14ac:dyDescent="0.3">
      <c r="A26" s="16"/>
      <c r="B26" s="78"/>
      <c r="C26" s="16"/>
      <c r="D26" s="78"/>
      <c r="E26" s="12"/>
      <c r="F26" s="76"/>
      <c r="G26" s="12"/>
      <c r="H26" s="16"/>
      <c r="I26" s="14"/>
      <c r="J26" s="16"/>
      <c r="K26" s="16"/>
      <c r="L26" s="22"/>
    </row>
    <row r="27" spans="1:12" s="11" customFormat="1" x14ac:dyDescent="0.3">
      <c r="A27" s="16"/>
      <c r="B27" s="78"/>
      <c r="C27" s="16"/>
      <c r="D27" s="78"/>
      <c r="E27" s="12"/>
      <c r="F27" s="76"/>
      <c r="G27" s="12"/>
      <c r="H27" s="16"/>
      <c r="I27" s="14"/>
      <c r="J27" s="16"/>
      <c r="K27" s="16"/>
      <c r="L27" s="22"/>
    </row>
    <row r="28" spans="1:12" s="11" customFormat="1" x14ac:dyDescent="0.3">
      <c r="A28" s="16"/>
      <c r="B28" s="78"/>
      <c r="C28" s="16"/>
      <c r="D28" s="78"/>
      <c r="E28" s="12"/>
      <c r="F28" s="76"/>
      <c r="G28" s="12"/>
      <c r="H28" s="16"/>
      <c r="I28" s="14"/>
      <c r="J28" s="16"/>
      <c r="K28" s="16"/>
      <c r="L28" s="22"/>
    </row>
    <row r="29" spans="1:12" s="11" customFormat="1" x14ac:dyDescent="0.3">
      <c r="A29" s="16"/>
      <c r="B29" s="78"/>
      <c r="C29" s="16"/>
      <c r="D29" s="78"/>
      <c r="E29" s="12"/>
      <c r="F29" s="76"/>
      <c r="G29" s="12"/>
      <c r="H29" s="16"/>
      <c r="I29" s="14"/>
      <c r="J29" s="16"/>
      <c r="K29" s="16"/>
      <c r="L29" s="22"/>
    </row>
    <row r="30" spans="1:12" s="11" customFormat="1" x14ac:dyDescent="0.3">
      <c r="A30" s="16"/>
      <c r="B30" s="78"/>
      <c r="C30" s="16"/>
      <c r="D30" s="78"/>
      <c r="E30" s="12"/>
      <c r="F30" s="76"/>
      <c r="G30" s="12"/>
      <c r="H30" s="16"/>
      <c r="I30" s="14"/>
      <c r="J30" s="16"/>
      <c r="K30" s="16"/>
      <c r="L30" s="22"/>
    </row>
    <row r="31" spans="1:12" s="11" customFormat="1" x14ac:dyDescent="0.3">
      <c r="A31" s="16"/>
      <c r="B31" s="78"/>
      <c r="C31" s="16"/>
      <c r="D31" s="78"/>
      <c r="E31" s="12"/>
      <c r="F31" s="76"/>
      <c r="G31" s="12"/>
      <c r="H31" s="16"/>
      <c r="I31" s="14"/>
      <c r="J31" s="16"/>
      <c r="K31" s="16"/>
      <c r="L31" s="22"/>
    </row>
    <row r="32" spans="1:12" s="11" customFormat="1" x14ac:dyDescent="0.3">
      <c r="A32" s="16"/>
      <c r="B32" s="78"/>
      <c r="C32" s="16"/>
      <c r="D32" s="78"/>
      <c r="E32" s="12"/>
      <c r="F32" s="76"/>
      <c r="G32" s="12"/>
      <c r="H32" s="16"/>
      <c r="I32" s="14"/>
      <c r="J32" s="16"/>
      <c r="K32" s="16"/>
      <c r="L32" s="22"/>
    </row>
    <row r="33" spans="1:12" s="11" customFormat="1" x14ac:dyDescent="0.3">
      <c r="A33" s="16"/>
      <c r="B33" s="78"/>
      <c r="C33" s="16"/>
      <c r="D33" s="78"/>
      <c r="E33" s="12"/>
      <c r="F33" s="76"/>
      <c r="G33" s="12"/>
      <c r="H33" s="16"/>
      <c r="I33" s="14"/>
      <c r="J33" s="16"/>
      <c r="K33" s="16"/>
      <c r="L33" s="22"/>
    </row>
    <row r="34" spans="1:12" s="11" customFormat="1" x14ac:dyDescent="0.3">
      <c r="A34" s="16"/>
      <c r="B34" s="78"/>
      <c r="C34" s="16"/>
      <c r="D34" s="78"/>
      <c r="E34" s="12"/>
      <c r="F34" s="76"/>
      <c r="G34" s="12"/>
      <c r="H34" s="16"/>
      <c r="I34" s="14"/>
      <c r="J34" s="16"/>
      <c r="K34" s="16"/>
      <c r="L34" s="22"/>
    </row>
    <row r="35" spans="1:12" s="11" customFormat="1" x14ac:dyDescent="0.3">
      <c r="A35" s="16"/>
      <c r="B35" s="78"/>
      <c r="C35" s="16"/>
      <c r="D35" s="78"/>
      <c r="E35" s="12"/>
      <c r="F35" s="76"/>
      <c r="G35" s="12"/>
      <c r="H35" s="16"/>
      <c r="I35" s="14"/>
      <c r="J35" s="16"/>
      <c r="K35" s="16"/>
      <c r="L35" s="22"/>
    </row>
    <row r="36" spans="1:12" s="11" customFormat="1" x14ac:dyDescent="0.3">
      <c r="A36" s="16"/>
      <c r="B36" s="78"/>
      <c r="C36" s="16"/>
      <c r="D36" s="78"/>
      <c r="E36" s="12"/>
      <c r="F36" s="76"/>
      <c r="G36" s="12"/>
      <c r="H36" s="16"/>
      <c r="I36" s="14"/>
      <c r="J36" s="16"/>
      <c r="K36" s="16"/>
      <c r="L36" s="22"/>
    </row>
    <row r="37" spans="1:12" s="11" customFormat="1" x14ac:dyDescent="0.3">
      <c r="A37" s="16"/>
      <c r="B37" s="78"/>
      <c r="C37" s="16"/>
      <c r="D37" s="78"/>
      <c r="E37" s="12"/>
      <c r="F37" s="76"/>
      <c r="G37" s="12"/>
      <c r="H37" s="16"/>
      <c r="I37" s="14"/>
      <c r="J37" s="16"/>
      <c r="K37" s="16"/>
      <c r="L37" s="22"/>
    </row>
    <row r="38" spans="1:12" s="11" customFormat="1" x14ac:dyDescent="0.3">
      <c r="A38" s="16"/>
      <c r="B38" s="78"/>
      <c r="C38" s="16"/>
      <c r="D38" s="78"/>
      <c r="E38" s="12"/>
      <c r="F38" s="76"/>
      <c r="G38" s="12"/>
      <c r="H38" s="16"/>
      <c r="I38" s="14"/>
      <c r="J38" s="16"/>
      <c r="K38" s="16"/>
      <c r="L38" s="22"/>
    </row>
    <row r="39" spans="1:12" s="11" customFormat="1" x14ac:dyDescent="0.3">
      <c r="A39" s="16"/>
      <c r="B39" s="78"/>
      <c r="C39" s="16"/>
      <c r="D39" s="78"/>
      <c r="E39" s="12"/>
      <c r="F39" s="76"/>
      <c r="G39" s="12"/>
      <c r="H39" s="16"/>
      <c r="I39" s="14"/>
      <c r="J39" s="16"/>
      <c r="K39" s="16"/>
      <c r="L39" s="22"/>
    </row>
    <row r="40" spans="1:12" s="11" customFormat="1" x14ac:dyDescent="0.3">
      <c r="A40" s="16"/>
      <c r="B40" s="78"/>
      <c r="C40" s="16"/>
      <c r="D40" s="78"/>
      <c r="E40" s="12"/>
      <c r="F40" s="76"/>
      <c r="G40" s="12"/>
      <c r="H40" s="16"/>
      <c r="I40" s="14"/>
      <c r="J40" s="16"/>
      <c r="K40" s="16"/>
      <c r="L40" s="22"/>
    </row>
    <row r="41" spans="1:12" s="11" customFormat="1" x14ac:dyDescent="0.3">
      <c r="A41" s="16"/>
      <c r="B41" s="78"/>
      <c r="C41" s="16"/>
      <c r="D41" s="78"/>
      <c r="E41" s="12"/>
      <c r="F41" s="76"/>
      <c r="G41" s="12"/>
      <c r="H41" s="16"/>
      <c r="I41" s="14"/>
      <c r="J41" s="16"/>
      <c r="K41" s="16"/>
      <c r="L41" s="22"/>
    </row>
    <row r="42" spans="1:12" s="11" customFormat="1" x14ac:dyDescent="0.3">
      <c r="A42" s="16"/>
      <c r="B42" s="78"/>
      <c r="C42" s="16"/>
      <c r="D42" s="78"/>
      <c r="E42" s="12"/>
      <c r="F42" s="76"/>
      <c r="G42" s="12"/>
      <c r="H42" s="16"/>
      <c r="I42" s="14"/>
      <c r="J42" s="16"/>
      <c r="K42" s="16"/>
      <c r="L42" s="22"/>
    </row>
    <row r="43" spans="1:12" s="11" customFormat="1" x14ac:dyDescent="0.3">
      <c r="A43" s="16"/>
      <c r="B43" s="78"/>
      <c r="C43" s="16"/>
      <c r="D43" s="78"/>
      <c r="E43" s="12"/>
      <c r="F43" s="76"/>
      <c r="G43" s="12"/>
      <c r="H43" s="16"/>
      <c r="I43" s="14"/>
      <c r="J43" s="16"/>
      <c r="K43" s="16"/>
      <c r="L43" s="22"/>
    </row>
    <row r="44" spans="1:12" s="11" customFormat="1" x14ac:dyDescent="0.3">
      <c r="A44" s="16"/>
      <c r="B44" s="78"/>
      <c r="C44" s="16"/>
      <c r="D44" s="78"/>
      <c r="E44" s="12"/>
      <c r="F44" s="76"/>
      <c r="G44" s="12"/>
      <c r="H44" s="16"/>
      <c r="I44" s="14"/>
      <c r="J44" s="16"/>
      <c r="K44" s="16"/>
      <c r="L44" s="22"/>
    </row>
    <row r="45" spans="1:12" s="11" customFormat="1" x14ac:dyDescent="0.3">
      <c r="A45" s="16"/>
      <c r="B45" s="78"/>
      <c r="C45" s="16"/>
      <c r="D45" s="78"/>
      <c r="E45" s="12"/>
      <c r="F45" s="76"/>
      <c r="G45" s="12"/>
      <c r="H45" s="16"/>
      <c r="I45" s="14"/>
      <c r="J45" s="16"/>
      <c r="K45" s="16"/>
      <c r="L45" s="22"/>
    </row>
    <row r="46" spans="1:12" s="11" customFormat="1" x14ac:dyDescent="0.3">
      <c r="A46" s="16"/>
      <c r="B46" s="78"/>
      <c r="C46" s="16"/>
      <c r="D46" s="78"/>
      <c r="E46" s="12"/>
      <c r="F46" s="76"/>
      <c r="G46" s="12"/>
      <c r="H46" s="16"/>
      <c r="I46" s="14"/>
      <c r="J46" s="16"/>
      <c r="K46" s="16"/>
      <c r="L46" s="22"/>
    </row>
    <row r="47" spans="1:12" s="11" customFormat="1" x14ac:dyDescent="0.3">
      <c r="A47" s="16"/>
      <c r="B47" s="78"/>
      <c r="C47" s="16"/>
      <c r="D47" s="78"/>
      <c r="E47" s="12"/>
      <c r="F47" s="76"/>
      <c r="G47" s="12"/>
      <c r="H47" s="16"/>
      <c r="I47" s="14"/>
      <c r="J47" s="16"/>
      <c r="K47" s="16"/>
      <c r="L47" s="22"/>
    </row>
    <row r="48" spans="1:12" s="11" customFormat="1" x14ac:dyDescent="0.3">
      <c r="A48" s="16"/>
      <c r="B48" s="78"/>
      <c r="C48" s="16"/>
      <c r="D48" s="78"/>
      <c r="E48" s="12"/>
      <c r="F48" s="76"/>
      <c r="G48" s="12"/>
      <c r="H48" s="16"/>
      <c r="I48" s="14"/>
      <c r="J48" s="16"/>
      <c r="K48" s="16"/>
      <c r="L48" s="22"/>
    </row>
    <row r="49" spans="1:12" s="11" customFormat="1" x14ac:dyDescent="0.3">
      <c r="A49" s="16"/>
      <c r="B49" s="78"/>
      <c r="C49" s="16"/>
      <c r="D49" s="78"/>
      <c r="E49" s="12"/>
      <c r="F49" s="76"/>
      <c r="G49" s="12"/>
      <c r="H49" s="16"/>
      <c r="I49" s="14"/>
      <c r="J49" s="16"/>
      <c r="K49" s="16"/>
      <c r="L49" s="22"/>
    </row>
    <row r="50" spans="1:12" s="11" customFormat="1" x14ac:dyDescent="0.3">
      <c r="A50" s="16"/>
      <c r="B50" s="78"/>
      <c r="C50" s="16"/>
      <c r="D50" s="78"/>
      <c r="E50" s="12"/>
      <c r="F50" s="76"/>
      <c r="G50" s="12"/>
      <c r="H50" s="16"/>
      <c r="I50" s="14"/>
      <c r="J50" s="16"/>
      <c r="K50" s="16"/>
      <c r="L50" s="22"/>
    </row>
    <row r="51" spans="1:12" s="11" customFormat="1" x14ac:dyDescent="0.3">
      <c r="A51" s="16"/>
      <c r="B51" s="78"/>
      <c r="C51" s="16"/>
      <c r="D51" s="78"/>
      <c r="E51" s="12"/>
      <c r="F51" s="76"/>
      <c r="G51" s="12"/>
      <c r="H51" s="16"/>
      <c r="I51" s="14"/>
      <c r="J51" s="16"/>
      <c r="K51" s="16"/>
      <c r="L51" s="22"/>
    </row>
    <row r="52" spans="1:12" s="11" customFormat="1" x14ac:dyDescent="0.3">
      <c r="A52" s="16"/>
      <c r="B52" s="78"/>
      <c r="C52" s="16"/>
      <c r="D52" s="78"/>
      <c r="E52" s="12"/>
      <c r="F52" s="76"/>
      <c r="G52" s="12"/>
      <c r="H52" s="16"/>
      <c r="I52" s="14"/>
      <c r="J52" s="16"/>
      <c r="K52" s="16"/>
      <c r="L52" s="22"/>
    </row>
    <row r="53" spans="1:12" s="11" customFormat="1" x14ac:dyDescent="0.3">
      <c r="A53" s="16"/>
      <c r="B53" s="78"/>
      <c r="C53" s="16"/>
      <c r="D53" s="78"/>
      <c r="E53" s="12"/>
      <c r="F53" s="76"/>
      <c r="G53" s="12"/>
      <c r="H53" s="16"/>
      <c r="I53" s="14"/>
      <c r="J53" s="16"/>
      <c r="K53" s="16"/>
      <c r="L53" s="22"/>
    </row>
    <row r="54" spans="1:12" s="11" customFormat="1" x14ac:dyDescent="0.3">
      <c r="A54" s="16"/>
      <c r="B54" s="78"/>
      <c r="C54" s="16"/>
      <c r="D54" s="78"/>
      <c r="E54" s="12"/>
      <c r="F54" s="76"/>
      <c r="G54" s="12"/>
      <c r="H54" s="16"/>
      <c r="I54" s="14"/>
      <c r="J54" s="16"/>
      <c r="K54" s="16"/>
      <c r="L54" s="22"/>
    </row>
    <row r="55" spans="1:12" s="11" customFormat="1" x14ac:dyDescent="0.3">
      <c r="A55" s="16"/>
      <c r="B55" s="78"/>
      <c r="C55" s="16"/>
      <c r="D55" s="78"/>
      <c r="E55" s="12"/>
      <c r="F55" s="76"/>
      <c r="G55" s="12"/>
      <c r="H55" s="16"/>
      <c r="I55" s="14"/>
      <c r="J55" s="16"/>
      <c r="K55" s="16"/>
      <c r="L55" s="22"/>
    </row>
    <row r="56" spans="1:12" s="11" customFormat="1" x14ac:dyDescent="0.3">
      <c r="A56" s="16"/>
      <c r="B56" s="78"/>
      <c r="C56" s="16"/>
      <c r="D56" s="78"/>
      <c r="E56" s="12"/>
      <c r="F56" s="76"/>
      <c r="G56" s="12"/>
      <c r="H56" s="16"/>
      <c r="I56" s="14"/>
      <c r="J56" s="16"/>
      <c r="K56" s="16"/>
      <c r="L56" s="22"/>
    </row>
    <row r="57" spans="1:12" s="11" customFormat="1" x14ac:dyDescent="0.3">
      <c r="A57" s="16"/>
      <c r="B57" s="78"/>
      <c r="C57" s="16"/>
      <c r="D57" s="78"/>
      <c r="E57" s="12"/>
      <c r="F57" s="76"/>
      <c r="G57" s="12"/>
      <c r="H57" s="16"/>
      <c r="I57" s="14"/>
      <c r="J57" s="16"/>
      <c r="K57" s="16"/>
      <c r="L57" s="22"/>
    </row>
    <row r="58" spans="1:12" s="11" customFormat="1" x14ac:dyDescent="0.3">
      <c r="A58" s="16"/>
      <c r="B58" s="78"/>
      <c r="C58" s="16"/>
      <c r="D58" s="78"/>
      <c r="E58" s="12"/>
      <c r="F58" s="76"/>
      <c r="G58" s="12"/>
      <c r="H58" s="16"/>
      <c r="I58" s="14"/>
      <c r="J58" s="16"/>
      <c r="K58" s="16"/>
      <c r="L58" s="22"/>
    </row>
    <row r="59" spans="1:12" s="11" customFormat="1" x14ac:dyDescent="0.3">
      <c r="A59" s="16"/>
      <c r="B59" s="78"/>
      <c r="C59" s="16"/>
      <c r="D59" s="78"/>
      <c r="E59" s="12"/>
      <c r="F59" s="76"/>
      <c r="G59" s="12"/>
      <c r="H59" s="16"/>
      <c r="I59" s="14"/>
      <c r="J59" s="16"/>
      <c r="K59" s="16"/>
      <c r="L59" s="22"/>
    </row>
    <row r="60" spans="1:12" s="11" customFormat="1" x14ac:dyDescent="0.3">
      <c r="A60" s="16"/>
      <c r="B60" s="78"/>
      <c r="C60" s="16"/>
      <c r="D60" s="78"/>
      <c r="E60" s="12"/>
      <c r="F60" s="76"/>
      <c r="G60" s="12"/>
      <c r="H60" s="16"/>
      <c r="I60" s="14"/>
      <c r="J60" s="16"/>
      <c r="K60" s="16"/>
      <c r="L60" s="22"/>
    </row>
    <row r="61" spans="1:12" s="11" customFormat="1" x14ac:dyDescent="0.3">
      <c r="A61" s="16"/>
      <c r="B61" s="78"/>
      <c r="C61" s="16"/>
      <c r="D61" s="78"/>
      <c r="E61" s="12"/>
      <c r="F61" s="76"/>
      <c r="G61" s="12"/>
      <c r="H61" s="16"/>
      <c r="I61" s="14"/>
      <c r="J61" s="16"/>
      <c r="K61" s="16"/>
      <c r="L61" s="22"/>
    </row>
    <row r="62" spans="1:12" s="11" customFormat="1" x14ac:dyDescent="0.3">
      <c r="A62" s="16"/>
      <c r="B62" s="78"/>
      <c r="C62" s="16"/>
      <c r="D62" s="78"/>
      <c r="E62" s="12"/>
      <c r="F62" s="76"/>
      <c r="G62" s="12"/>
      <c r="H62" s="16"/>
      <c r="I62" s="14"/>
      <c r="J62" s="16"/>
      <c r="K62" s="16"/>
      <c r="L62" s="22"/>
    </row>
    <row r="63" spans="1:12" s="11" customFormat="1" x14ac:dyDescent="0.3">
      <c r="A63" s="16"/>
      <c r="B63" s="78"/>
      <c r="C63" s="16"/>
      <c r="D63" s="78"/>
      <c r="E63" s="12"/>
      <c r="F63" s="76"/>
      <c r="G63" s="12"/>
      <c r="H63" s="16"/>
      <c r="I63" s="14"/>
      <c r="J63" s="16"/>
      <c r="K63" s="16"/>
      <c r="L63" s="22"/>
    </row>
    <row r="64" spans="1:12" s="11" customFormat="1" x14ac:dyDescent="0.3">
      <c r="A64" s="16"/>
      <c r="B64" s="78"/>
      <c r="C64" s="16"/>
      <c r="D64" s="78"/>
      <c r="E64" s="12"/>
      <c r="F64" s="76"/>
      <c r="G64" s="12"/>
      <c r="H64" s="16"/>
      <c r="I64" s="14"/>
      <c r="J64" s="16"/>
      <c r="K64" s="16"/>
      <c r="L64" s="22"/>
    </row>
    <row r="65" spans="1:12" s="11" customFormat="1" x14ac:dyDescent="0.3">
      <c r="A65" s="16"/>
      <c r="B65" s="78"/>
      <c r="C65" s="16"/>
      <c r="D65" s="78"/>
      <c r="E65" s="12"/>
      <c r="F65" s="76"/>
      <c r="G65" s="12"/>
      <c r="H65" s="16"/>
      <c r="I65" s="14"/>
      <c r="J65" s="16"/>
      <c r="K65" s="16"/>
      <c r="L65" s="22"/>
    </row>
    <row r="66" spans="1:12" s="11" customFormat="1" x14ac:dyDescent="0.3">
      <c r="A66" s="16"/>
      <c r="B66" s="78"/>
      <c r="C66" s="16"/>
      <c r="D66" s="78"/>
      <c r="E66" s="12"/>
      <c r="F66" s="76"/>
      <c r="G66" s="12"/>
      <c r="H66" s="16"/>
      <c r="I66" s="14"/>
      <c r="J66" s="16"/>
      <c r="K66" s="16"/>
      <c r="L66" s="22"/>
    </row>
    <row r="67" spans="1:12" s="11" customFormat="1" x14ac:dyDescent="0.3">
      <c r="A67" s="16"/>
      <c r="B67" s="78"/>
      <c r="C67" s="16"/>
      <c r="D67" s="78"/>
      <c r="E67" s="12"/>
      <c r="F67" s="76"/>
      <c r="G67" s="12"/>
      <c r="H67" s="16"/>
      <c r="I67" s="14"/>
      <c r="J67" s="16"/>
      <c r="K67" s="16"/>
      <c r="L67" s="22"/>
    </row>
    <row r="68" spans="1:12" s="11" customFormat="1" x14ac:dyDescent="0.3">
      <c r="A68" s="16"/>
      <c r="B68" s="78"/>
      <c r="C68" s="16"/>
      <c r="D68" s="78"/>
      <c r="E68" s="12"/>
      <c r="F68" s="76"/>
      <c r="G68" s="12"/>
      <c r="H68" s="16"/>
      <c r="I68" s="14"/>
      <c r="J68" s="16"/>
      <c r="K68" s="16"/>
      <c r="L68" s="22"/>
    </row>
    <row r="69" spans="1:12" s="11" customFormat="1" x14ac:dyDescent="0.3">
      <c r="A69" s="16"/>
      <c r="B69" s="78"/>
      <c r="C69" s="16"/>
      <c r="D69" s="78"/>
      <c r="E69" s="12"/>
      <c r="F69" s="76"/>
      <c r="G69" s="12"/>
      <c r="H69" s="16"/>
      <c r="I69" s="14"/>
      <c r="J69" s="16"/>
      <c r="K69" s="16"/>
      <c r="L69" s="22"/>
    </row>
    <row r="70" spans="1:12" s="11" customFormat="1" x14ac:dyDescent="0.3">
      <c r="A70" s="16"/>
      <c r="B70" s="78"/>
      <c r="C70" s="16"/>
      <c r="D70" s="78"/>
      <c r="E70" s="12"/>
      <c r="F70" s="76"/>
      <c r="G70" s="12"/>
      <c r="H70" s="16"/>
      <c r="I70" s="14"/>
      <c r="J70" s="16"/>
      <c r="K70" s="16"/>
      <c r="L70" s="22"/>
    </row>
    <row r="71" spans="1:12" s="11" customFormat="1" x14ac:dyDescent="0.3">
      <c r="A71" s="16"/>
      <c r="B71" s="78"/>
      <c r="C71" s="16"/>
      <c r="D71" s="78"/>
      <c r="E71" s="12"/>
      <c r="F71" s="76"/>
      <c r="G71" s="12"/>
      <c r="H71" s="16"/>
      <c r="I71" s="14"/>
      <c r="J71" s="16"/>
      <c r="K71" s="16"/>
      <c r="L71" s="22"/>
    </row>
    <row r="72" spans="1:12" s="11" customFormat="1" x14ac:dyDescent="0.3">
      <c r="A72" s="16"/>
      <c r="B72" s="78"/>
      <c r="C72" s="16"/>
      <c r="D72" s="78"/>
      <c r="E72" s="12"/>
      <c r="F72" s="76"/>
      <c r="G72" s="12"/>
      <c r="H72" s="16"/>
      <c r="I72" s="14"/>
      <c r="J72" s="16"/>
      <c r="K72" s="16"/>
      <c r="L72" s="22"/>
    </row>
    <row r="73" spans="1:12" s="11" customFormat="1" x14ac:dyDescent="0.3">
      <c r="A73" s="16"/>
      <c r="B73" s="78"/>
      <c r="C73" s="16"/>
      <c r="D73" s="78"/>
      <c r="E73" s="12"/>
      <c r="F73" s="76"/>
      <c r="G73" s="12"/>
      <c r="H73" s="16"/>
      <c r="I73" s="14"/>
      <c r="J73" s="16"/>
      <c r="K73" s="16"/>
      <c r="L73" s="22"/>
    </row>
    <row r="74" spans="1:12" s="11" customFormat="1" x14ac:dyDescent="0.3">
      <c r="A74" s="16"/>
      <c r="B74" s="78"/>
      <c r="C74" s="16"/>
      <c r="D74" s="78"/>
      <c r="E74" s="12"/>
      <c r="F74" s="76"/>
      <c r="G74" s="12"/>
      <c r="H74" s="16"/>
      <c r="I74" s="14"/>
      <c r="J74" s="16"/>
      <c r="K74" s="16"/>
      <c r="L74" s="22"/>
    </row>
    <row r="75" spans="1:12" s="11" customFormat="1" x14ac:dyDescent="0.3">
      <c r="A75" s="16"/>
      <c r="B75" s="78"/>
      <c r="C75" s="16"/>
      <c r="D75" s="78"/>
      <c r="E75" s="12"/>
      <c r="F75" s="76"/>
      <c r="G75" s="12"/>
      <c r="H75" s="16"/>
      <c r="I75" s="14"/>
      <c r="J75" s="16"/>
      <c r="K75" s="16"/>
      <c r="L75" s="22"/>
    </row>
    <row r="76" spans="1:12" s="11" customFormat="1" x14ac:dyDescent="0.3">
      <c r="A76" s="16"/>
      <c r="B76" s="78"/>
      <c r="C76" s="16"/>
      <c r="D76" s="78"/>
      <c r="E76" s="12"/>
      <c r="F76" s="76"/>
      <c r="G76" s="12"/>
      <c r="H76" s="16"/>
      <c r="I76" s="14"/>
      <c r="J76" s="16"/>
      <c r="K76" s="16"/>
      <c r="L76" s="22"/>
    </row>
    <row r="77" spans="1:12" s="11" customFormat="1" x14ac:dyDescent="0.3">
      <c r="A77" s="16"/>
      <c r="B77" s="78"/>
      <c r="C77" s="16"/>
      <c r="D77" s="78"/>
      <c r="E77" s="12"/>
      <c r="F77" s="76"/>
      <c r="G77" s="12"/>
      <c r="H77" s="16"/>
      <c r="I77" s="14"/>
      <c r="J77" s="16"/>
      <c r="K77" s="16"/>
      <c r="L77" s="22"/>
    </row>
    <row r="78" spans="1:12" s="11" customFormat="1" x14ac:dyDescent="0.3">
      <c r="A78" s="16"/>
      <c r="B78" s="78"/>
      <c r="C78" s="16"/>
      <c r="D78" s="78"/>
      <c r="E78" s="12"/>
      <c r="F78" s="76"/>
      <c r="G78" s="12"/>
      <c r="H78" s="16"/>
      <c r="I78" s="14"/>
      <c r="J78" s="16"/>
      <c r="K78" s="16"/>
      <c r="L78" s="22"/>
    </row>
    <row r="79" spans="1:12" s="11" customFormat="1" x14ac:dyDescent="0.3">
      <c r="A79" s="16"/>
      <c r="B79" s="78"/>
      <c r="C79" s="16"/>
      <c r="D79" s="78"/>
      <c r="E79" s="12"/>
      <c r="F79" s="76"/>
      <c r="G79" s="12"/>
      <c r="H79" s="16"/>
      <c r="I79" s="14"/>
      <c r="J79" s="16"/>
      <c r="K79" s="16"/>
      <c r="L79" s="22"/>
    </row>
    <row r="80" spans="1:12" s="11" customFormat="1" x14ac:dyDescent="0.3">
      <c r="A80" s="16"/>
      <c r="B80" s="78"/>
      <c r="C80" s="16"/>
      <c r="D80" s="78"/>
      <c r="E80" s="12"/>
      <c r="F80" s="76"/>
      <c r="G80" s="12"/>
      <c r="H80" s="16"/>
      <c r="I80" s="14"/>
      <c r="J80" s="16"/>
      <c r="K80" s="16"/>
      <c r="L80" s="22"/>
    </row>
    <row r="81" spans="1:12" s="11" customFormat="1" x14ac:dyDescent="0.3">
      <c r="A81" s="16"/>
      <c r="B81" s="78"/>
      <c r="C81" s="16"/>
      <c r="D81" s="78"/>
      <c r="E81" s="12"/>
      <c r="F81" s="76"/>
      <c r="G81" s="12"/>
      <c r="H81" s="16"/>
      <c r="I81" s="14"/>
      <c r="J81" s="16"/>
      <c r="K81" s="16"/>
      <c r="L81" s="22"/>
    </row>
    <row r="82" spans="1:12" s="11" customFormat="1" x14ac:dyDescent="0.3">
      <c r="A82" s="16"/>
      <c r="B82" s="78"/>
      <c r="C82" s="16"/>
      <c r="D82" s="78"/>
      <c r="E82" s="12"/>
      <c r="F82" s="76"/>
      <c r="G82" s="12"/>
      <c r="H82" s="16"/>
      <c r="I82" s="14"/>
      <c r="J82" s="16"/>
      <c r="K82" s="16"/>
      <c r="L82" s="22"/>
    </row>
    <row r="83" spans="1:12" s="11" customFormat="1" x14ac:dyDescent="0.3">
      <c r="A83" s="16"/>
      <c r="B83" s="78"/>
      <c r="C83" s="16"/>
      <c r="D83" s="78"/>
      <c r="E83" s="12"/>
      <c r="F83" s="76"/>
      <c r="G83" s="12"/>
      <c r="H83" s="16"/>
      <c r="I83" s="14"/>
      <c r="J83" s="16"/>
      <c r="K83" s="16"/>
      <c r="L83" s="22"/>
    </row>
    <row r="84" spans="1:12" s="11" customFormat="1" x14ac:dyDescent="0.3">
      <c r="A84" s="16"/>
      <c r="B84" s="78"/>
      <c r="C84" s="16"/>
      <c r="D84" s="78"/>
      <c r="E84" s="12"/>
      <c r="F84" s="76"/>
      <c r="G84" s="12"/>
      <c r="H84" s="16"/>
      <c r="I84" s="14"/>
      <c r="J84" s="16"/>
      <c r="K84" s="16"/>
      <c r="L84" s="22"/>
    </row>
    <row r="85" spans="1:12" s="11" customFormat="1" x14ac:dyDescent="0.3">
      <c r="A85" s="16"/>
      <c r="B85" s="78"/>
      <c r="C85" s="16"/>
      <c r="D85" s="78"/>
      <c r="E85" s="12"/>
      <c r="F85" s="76"/>
      <c r="G85" s="12"/>
      <c r="H85" s="16"/>
      <c r="I85" s="14"/>
      <c r="J85" s="16"/>
      <c r="K85" s="16"/>
      <c r="L85" s="22"/>
    </row>
    <row r="86" spans="1:12" s="11" customFormat="1" x14ac:dyDescent="0.3">
      <c r="A86" s="16"/>
      <c r="B86" s="78"/>
      <c r="C86" s="16"/>
      <c r="D86" s="78"/>
      <c r="E86" s="12"/>
      <c r="F86" s="76"/>
      <c r="G86" s="12"/>
      <c r="H86" s="16"/>
      <c r="I86" s="14"/>
      <c r="J86" s="16"/>
      <c r="K86" s="16"/>
      <c r="L86" s="22"/>
    </row>
    <row r="87" spans="1:12" s="11" customFormat="1" x14ac:dyDescent="0.3">
      <c r="A87" s="16"/>
      <c r="B87" s="78"/>
      <c r="C87" s="16"/>
      <c r="D87" s="78"/>
      <c r="E87" s="12"/>
      <c r="F87" s="76"/>
      <c r="G87" s="12"/>
      <c r="H87" s="16"/>
      <c r="I87" s="14"/>
      <c r="J87" s="16"/>
      <c r="K87" s="16"/>
      <c r="L87" s="22"/>
    </row>
    <row r="88" spans="1:12" s="11" customFormat="1" x14ac:dyDescent="0.3">
      <c r="A88" s="16"/>
      <c r="B88" s="78"/>
      <c r="C88" s="16"/>
      <c r="D88" s="78"/>
      <c r="E88" s="12"/>
      <c r="F88" s="76"/>
      <c r="G88" s="12"/>
      <c r="H88" s="16"/>
      <c r="I88" s="14"/>
      <c r="J88" s="16"/>
      <c r="K88" s="16"/>
      <c r="L88" s="22"/>
    </row>
    <row r="89" spans="1:12" s="11" customFormat="1" x14ac:dyDescent="0.3">
      <c r="A89" s="16"/>
      <c r="B89" s="78"/>
      <c r="C89" s="16"/>
      <c r="D89" s="78"/>
      <c r="E89" s="12"/>
      <c r="F89" s="76"/>
      <c r="G89" s="12"/>
      <c r="H89" s="16"/>
      <c r="I89" s="14"/>
      <c r="J89" s="16"/>
      <c r="K89" s="16"/>
      <c r="L89" s="22"/>
    </row>
    <row r="90" spans="1:12" s="11" customFormat="1" x14ac:dyDescent="0.3">
      <c r="A90" s="16"/>
      <c r="B90" s="78"/>
      <c r="C90" s="16"/>
      <c r="D90" s="78"/>
      <c r="E90" s="12"/>
      <c r="F90" s="76"/>
      <c r="G90" s="12"/>
      <c r="H90" s="16"/>
      <c r="I90" s="14"/>
      <c r="J90" s="16"/>
      <c r="K90" s="16"/>
      <c r="L90" s="22"/>
    </row>
    <row r="91" spans="1:12" s="11" customFormat="1" x14ac:dyDescent="0.3">
      <c r="A91" s="16"/>
      <c r="B91" s="78"/>
      <c r="C91" s="16"/>
      <c r="D91" s="78"/>
      <c r="E91" s="12"/>
      <c r="F91" s="76"/>
      <c r="G91" s="12"/>
      <c r="H91" s="16"/>
      <c r="I91" s="14"/>
      <c r="J91" s="16"/>
      <c r="K91" s="16"/>
      <c r="L91" s="22"/>
    </row>
    <row r="92" spans="1:12" s="11" customFormat="1" x14ac:dyDescent="0.3">
      <c r="A92" s="16"/>
      <c r="B92" s="78"/>
      <c r="C92" s="16"/>
      <c r="D92" s="78"/>
      <c r="E92" s="12"/>
      <c r="F92" s="76"/>
      <c r="G92" s="12"/>
      <c r="H92" s="16"/>
      <c r="I92" s="14"/>
      <c r="J92" s="16"/>
      <c r="K92" s="16"/>
      <c r="L92" s="22"/>
    </row>
    <row r="93" spans="1:12" s="11" customFormat="1" x14ac:dyDescent="0.3">
      <c r="A93" s="16"/>
      <c r="B93" s="78"/>
      <c r="C93" s="16"/>
      <c r="D93" s="78"/>
      <c r="E93" s="12"/>
      <c r="F93" s="76"/>
      <c r="G93" s="12"/>
      <c r="H93" s="16"/>
      <c r="I93" s="14"/>
      <c r="J93" s="16"/>
      <c r="K93" s="16"/>
      <c r="L93" s="22"/>
    </row>
    <row r="94" spans="1:12" s="11" customFormat="1" x14ac:dyDescent="0.3">
      <c r="A94" s="16"/>
      <c r="B94" s="78"/>
      <c r="C94" s="16"/>
      <c r="D94" s="78"/>
      <c r="E94" s="12"/>
      <c r="F94" s="76"/>
      <c r="G94" s="12"/>
      <c r="H94" s="16"/>
      <c r="I94" s="14"/>
      <c r="J94" s="16"/>
      <c r="K94" s="16"/>
      <c r="L94" s="22"/>
    </row>
    <row r="95" spans="1:12" s="11" customFormat="1" x14ac:dyDescent="0.3">
      <c r="A95" s="16"/>
      <c r="B95" s="78"/>
      <c r="C95" s="16"/>
      <c r="D95" s="78"/>
      <c r="E95" s="12"/>
      <c r="F95" s="76"/>
      <c r="G95" s="12"/>
      <c r="H95" s="16"/>
      <c r="I95" s="14"/>
      <c r="J95" s="16"/>
      <c r="K95" s="16"/>
      <c r="L95" s="22"/>
    </row>
    <row r="96" spans="1:12" s="11" customFormat="1" x14ac:dyDescent="0.3">
      <c r="A96" s="16"/>
      <c r="B96" s="78"/>
      <c r="C96" s="16"/>
      <c r="D96" s="78"/>
      <c r="E96" s="12"/>
      <c r="F96" s="76"/>
      <c r="G96" s="12"/>
      <c r="H96" s="16"/>
      <c r="I96" s="14"/>
      <c r="J96" s="16"/>
      <c r="K96" s="16"/>
      <c r="L96" s="22"/>
    </row>
    <row r="97" spans="1:12" s="11" customFormat="1" x14ac:dyDescent="0.3">
      <c r="A97" s="16"/>
      <c r="B97" s="78"/>
      <c r="C97" s="16"/>
      <c r="D97" s="78"/>
      <c r="E97" s="12"/>
      <c r="F97" s="76"/>
      <c r="G97" s="12"/>
      <c r="H97" s="16"/>
      <c r="I97" s="14"/>
      <c r="J97" s="16"/>
      <c r="K97" s="16"/>
      <c r="L97" s="22"/>
    </row>
    <row r="98" spans="1:12" s="11" customFormat="1" x14ac:dyDescent="0.3">
      <c r="A98" s="16"/>
      <c r="B98" s="78"/>
      <c r="C98" s="16"/>
      <c r="D98" s="78"/>
      <c r="E98" s="12"/>
      <c r="F98" s="76"/>
      <c r="G98" s="12"/>
      <c r="H98" s="16"/>
      <c r="I98" s="14"/>
      <c r="J98" s="16"/>
      <c r="K98" s="16"/>
      <c r="L98" s="22"/>
    </row>
    <row r="99" spans="1:12" s="11" customFormat="1" x14ac:dyDescent="0.3">
      <c r="A99" s="16"/>
      <c r="B99" s="78"/>
      <c r="C99" s="16"/>
      <c r="D99" s="78"/>
      <c r="E99" s="12"/>
      <c r="F99" s="76"/>
      <c r="G99" s="12"/>
      <c r="H99" s="16"/>
      <c r="I99" s="14"/>
      <c r="J99" s="16"/>
      <c r="K99" s="16"/>
      <c r="L99" s="22"/>
    </row>
    <row r="100" spans="1:12" s="11" customFormat="1" x14ac:dyDescent="0.3">
      <c r="A100" s="16"/>
      <c r="B100" s="78"/>
      <c r="C100" s="16"/>
      <c r="D100" s="78"/>
      <c r="E100" s="12"/>
      <c r="F100" s="76"/>
      <c r="G100" s="12"/>
      <c r="H100" s="16"/>
      <c r="I100" s="14"/>
      <c r="J100" s="16"/>
      <c r="K100" s="16"/>
      <c r="L100" s="22"/>
    </row>
    <row r="101" spans="1:12" s="11" customFormat="1" x14ac:dyDescent="0.3">
      <c r="A101" s="16"/>
      <c r="B101" s="78"/>
      <c r="C101" s="16"/>
      <c r="D101" s="78"/>
      <c r="E101" s="12"/>
      <c r="F101" s="76"/>
      <c r="G101" s="12"/>
      <c r="H101" s="16"/>
      <c r="I101" s="14"/>
      <c r="J101" s="16"/>
      <c r="K101" s="16"/>
      <c r="L101" s="22"/>
    </row>
    <row r="102" spans="1:12" s="11" customFormat="1" x14ac:dyDescent="0.3">
      <c r="A102" s="16"/>
      <c r="B102" s="78"/>
      <c r="C102" s="16"/>
      <c r="D102" s="78"/>
      <c r="E102" s="12"/>
      <c r="F102" s="76"/>
      <c r="G102" s="12"/>
      <c r="H102" s="16"/>
      <c r="I102" s="14"/>
      <c r="J102" s="16"/>
      <c r="K102" s="16"/>
      <c r="L102" s="22"/>
    </row>
    <row r="103" spans="1:12" s="11" customFormat="1" x14ac:dyDescent="0.3">
      <c r="A103" s="16"/>
      <c r="B103" s="78"/>
      <c r="C103" s="16"/>
      <c r="D103" s="78"/>
      <c r="E103" s="12"/>
      <c r="F103" s="76"/>
      <c r="G103" s="12"/>
      <c r="H103" s="16"/>
      <c r="I103" s="14"/>
      <c r="J103" s="16"/>
      <c r="K103" s="16"/>
      <c r="L103" s="22"/>
    </row>
    <row r="104" spans="1:12" s="11" customFormat="1" x14ac:dyDescent="0.3">
      <c r="A104" s="16"/>
      <c r="B104" s="78"/>
      <c r="C104" s="16"/>
      <c r="D104" s="78"/>
      <c r="E104" s="12"/>
      <c r="F104" s="76"/>
      <c r="G104" s="12"/>
      <c r="H104" s="16"/>
      <c r="I104" s="14"/>
      <c r="J104" s="16"/>
      <c r="K104" s="16"/>
      <c r="L104" s="22"/>
    </row>
    <row r="105" spans="1:12" s="11" customFormat="1" x14ac:dyDescent="0.3">
      <c r="A105" s="16"/>
      <c r="B105" s="78"/>
      <c r="C105" s="16"/>
      <c r="D105" s="78"/>
      <c r="E105" s="12"/>
      <c r="F105" s="76"/>
      <c r="G105" s="12"/>
      <c r="H105" s="16"/>
      <c r="I105" s="14"/>
      <c r="J105" s="16"/>
      <c r="K105" s="16"/>
      <c r="L105" s="22"/>
    </row>
    <row r="106" spans="1:12" s="11" customFormat="1" x14ac:dyDescent="0.3">
      <c r="A106" s="16"/>
      <c r="B106" s="78"/>
      <c r="C106" s="16"/>
      <c r="D106" s="78"/>
      <c r="E106" s="12"/>
      <c r="F106" s="76"/>
      <c r="G106" s="12"/>
      <c r="H106" s="16"/>
      <c r="I106" s="14"/>
      <c r="J106" s="16"/>
      <c r="K106" s="16"/>
      <c r="L106" s="22"/>
    </row>
    <row r="107" spans="1:12" s="11" customFormat="1" x14ac:dyDescent="0.3">
      <c r="A107" s="16"/>
      <c r="B107" s="78"/>
      <c r="C107" s="16"/>
      <c r="D107" s="78"/>
      <c r="E107" s="12"/>
      <c r="F107" s="76"/>
      <c r="G107" s="12"/>
      <c r="H107" s="16"/>
      <c r="I107" s="14"/>
      <c r="J107" s="16"/>
      <c r="K107" s="16"/>
      <c r="L107" s="22"/>
    </row>
    <row r="108" spans="1:12" s="11" customFormat="1" x14ac:dyDescent="0.3">
      <c r="A108" s="16"/>
      <c r="B108" s="78"/>
      <c r="C108" s="16"/>
      <c r="D108" s="78"/>
      <c r="E108" s="12"/>
      <c r="F108" s="76"/>
      <c r="G108" s="12"/>
      <c r="H108" s="16"/>
      <c r="I108" s="14"/>
      <c r="J108" s="16"/>
      <c r="K108" s="16"/>
      <c r="L108" s="22"/>
    </row>
    <row r="109" spans="1:12" s="11" customFormat="1" x14ac:dyDescent="0.3">
      <c r="A109" s="16"/>
      <c r="B109" s="78"/>
      <c r="C109" s="16"/>
      <c r="D109" s="78"/>
      <c r="E109" s="12"/>
      <c r="F109" s="76"/>
      <c r="G109" s="12"/>
      <c r="H109" s="16"/>
      <c r="I109" s="14"/>
      <c r="J109" s="16"/>
      <c r="K109" s="16"/>
      <c r="L109" s="22"/>
    </row>
    <row r="110" spans="1:12" s="11" customFormat="1" x14ac:dyDescent="0.3">
      <c r="A110" s="16"/>
      <c r="B110" s="78"/>
      <c r="C110" s="16"/>
      <c r="D110" s="78"/>
      <c r="E110" s="12"/>
      <c r="F110" s="76"/>
      <c r="G110" s="12"/>
      <c r="H110" s="16"/>
      <c r="I110" s="14"/>
      <c r="J110" s="16"/>
      <c r="K110" s="16"/>
      <c r="L110" s="22"/>
    </row>
    <row r="111" spans="1:12" s="11" customFormat="1" x14ac:dyDescent="0.3">
      <c r="A111" s="16"/>
      <c r="B111" s="78"/>
      <c r="C111" s="16"/>
      <c r="D111" s="78"/>
      <c r="E111" s="12"/>
      <c r="F111" s="76"/>
      <c r="G111" s="12"/>
      <c r="H111" s="16"/>
      <c r="I111" s="14"/>
      <c r="J111" s="16"/>
      <c r="K111" s="16"/>
      <c r="L111" s="22"/>
    </row>
    <row r="112" spans="1:12" s="11" customFormat="1" x14ac:dyDescent="0.3">
      <c r="A112" s="16"/>
      <c r="B112" s="78"/>
      <c r="C112" s="16"/>
      <c r="D112" s="78"/>
      <c r="E112" s="12"/>
      <c r="F112" s="76"/>
      <c r="G112" s="12"/>
      <c r="H112" s="16"/>
      <c r="I112" s="14"/>
      <c r="J112" s="16"/>
      <c r="K112" s="16"/>
      <c r="L112" s="22"/>
    </row>
    <row r="113" spans="1:12" s="11" customFormat="1" x14ac:dyDescent="0.3">
      <c r="A113" s="16"/>
      <c r="B113" s="78"/>
      <c r="C113" s="16"/>
      <c r="D113" s="78"/>
      <c r="E113" s="12"/>
      <c r="F113" s="76"/>
      <c r="G113" s="12"/>
      <c r="H113" s="16"/>
      <c r="I113" s="14"/>
      <c r="J113" s="16"/>
      <c r="K113" s="16"/>
      <c r="L113" s="22"/>
    </row>
    <row r="114" spans="1:12" s="11" customFormat="1" x14ac:dyDescent="0.3">
      <c r="A114" s="16"/>
      <c r="B114" s="78"/>
      <c r="C114" s="16"/>
      <c r="D114" s="78"/>
      <c r="E114" s="12"/>
      <c r="F114" s="76"/>
      <c r="G114" s="12"/>
      <c r="H114" s="16"/>
      <c r="I114" s="14"/>
      <c r="J114" s="16"/>
      <c r="K114" s="16"/>
      <c r="L114" s="22"/>
    </row>
    <row r="115" spans="1:12" s="11" customFormat="1" x14ac:dyDescent="0.3">
      <c r="A115" s="16"/>
      <c r="B115" s="78"/>
      <c r="C115" s="16"/>
      <c r="D115" s="78"/>
      <c r="E115" s="12"/>
      <c r="F115" s="76"/>
      <c r="G115" s="12"/>
      <c r="H115" s="16"/>
      <c r="I115" s="14"/>
      <c r="J115" s="16"/>
      <c r="K115" s="16"/>
      <c r="L115" s="22"/>
    </row>
    <row r="116" spans="1:12" s="11" customFormat="1" x14ac:dyDescent="0.3">
      <c r="A116" s="16"/>
      <c r="B116" s="78"/>
      <c r="C116" s="16"/>
      <c r="D116" s="78"/>
      <c r="E116" s="12"/>
      <c r="F116" s="76"/>
      <c r="G116" s="12"/>
      <c r="H116" s="16"/>
      <c r="I116" s="14"/>
      <c r="J116" s="16"/>
      <c r="K116" s="16"/>
      <c r="L116" s="22"/>
    </row>
    <row r="117" spans="1:12" s="11" customFormat="1" x14ac:dyDescent="0.3">
      <c r="A117" s="16"/>
      <c r="B117" s="78"/>
      <c r="C117" s="16"/>
      <c r="D117" s="78"/>
      <c r="E117" s="12"/>
      <c r="F117" s="76"/>
      <c r="G117" s="12"/>
      <c r="H117" s="16"/>
      <c r="I117" s="14"/>
      <c r="J117" s="16"/>
      <c r="K117" s="16"/>
      <c r="L117" s="22"/>
    </row>
    <row r="118" spans="1:12" s="11" customFormat="1" x14ac:dyDescent="0.3">
      <c r="A118" s="16"/>
      <c r="B118" s="78"/>
      <c r="C118" s="16"/>
      <c r="D118" s="78"/>
      <c r="E118" s="12"/>
      <c r="F118" s="76"/>
      <c r="G118" s="12"/>
      <c r="H118" s="16"/>
      <c r="I118" s="14"/>
      <c r="J118" s="16"/>
      <c r="K118" s="16"/>
      <c r="L118" s="22"/>
    </row>
    <row r="119" spans="1:12" s="11" customFormat="1" x14ac:dyDescent="0.3">
      <c r="A119" s="16"/>
      <c r="B119" s="78"/>
      <c r="C119" s="16"/>
      <c r="D119" s="78"/>
      <c r="E119" s="12"/>
      <c r="F119" s="76"/>
      <c r="G119" s="12"/>
      <c r="H119" s="16"/>
      <c r="I119" s="14"/>
      <c r="J119" s="16"/>
      <c r="K119" s="16"/>
      <c r="L119" s="22"/>
    </row>
    <row r="120" spans="1:12" s="11" customFormat="1" x14ac:dyDescent="0.3">
      <c r="A120" s="16"/>
      <c r="B120" s="78"/>
      <c r="C120" s="16"/>
      <c r="D120" s="78"/>
      <c r="E120" s="12"/>
      <c r="F120" s="76"/>
      <c r="G120" s="12"/>
      <c r="H120" s="16"/>
      <c r="I120" s="14"/>
      <c r="J120" s="16"/>
      <c r="K120" s="16"/>
      <c r="L120" s="22"/>
    </row>
    <row r="121" spans="1:12" s="11" customFormat="1" x14ac:dyDescent="0.3">
      <c r="A121" s="16"/>
      <c r="B121" s="78"/>
      <c r="C121" s="16"/>
      <c r="D121" s="78"/>
      <c r="E121" s="12"/>
      <c r="F121" s="76"/>
      <c r="G121" s="12"/>
      <c r="H121" s="16"/>
      <c r="I121" s="14"/>
      <c r="J121" s="16"/>
      <c r="K121" s="16"/>
      <c r="L121" s="22"/>
    </row>
    <row r="122" spans="1:12" s="11" customFormat="1" x14ac:dyDescent="0.3">
      <c r="A122" s="16"/>
      <c r="B122" s="78"/>
      <c r="C122" s="16"/>
      <c r="D122" s="78"/>
      <c r="E122" s="12"/>
      <c r="F122" s="76"/>
      <c r="G122" s="12"/>
      <c r="H122" s="16"/>
      <c r="I122" s="14"/>
      <c r="J122" s="16"/>
      <c r="K122" s="16"/>
      <c r="L122" s="22"/>
    </row>
    <row r="123" spans="1:12" s="11" customFormat="1" x14ac:dyDescent="0.3">
      <c r="A123" s="16"/>
      <c r="B123" s="78"/>
      <c r="C123" s="16"/>
      <c r="D123" s="78"/>
      <c r="E123" s="12"/>
      <c r="F123" s="76"/>
      <c r="G123" s="12"/>
      <c r="H123" s="16"/>
      <c r="I123" s="14"/>
      <c r="J123" s="16"/>
      <c r="K123" s="16"/>
      <c r="L123" s="22"/>
    </row>
    <row r="124" spans="1:12" s="11" customFormat="1" x14ac:dyDescent="0.3">
      <c r="A124" s="16"/>
      <c r="B124" s="78"/>
      <c r="C124" s="16"/>
      <c r="D124" s="78"/>
      <c r="E124" s="12"/>
      <c r="F124" s="76"/>
      <c r="G124" s="12"/>
      <c r="H124" s="16"/>
      <c r="I124" s="14"/>
      <c r="J124" s="16"/>
      <c r="K124" s="16"/>
      <c r="L124" s="22"/>
    </row>
    <row r="125" spans="1:12" s="11" customFormat="1" x14ac:dyDescent="0.3">
      <c r="A125" s="16"/>
      <c r="B125" s="78"/>
      <c r="C125" s="16"/>
      <c r="D125" s="78"/>
      <c r="E125" s="12"/>
      <c r="F125" s="76"/>
      <c r="G125" s="12"/>
      <c r="H125" s="16"/>
      <c r="I125" s="14"/>
      <c r="J125" s="16"/>
      <c r="K125" s="16"/>
      <c r="L125" s="22"/>
    </row>
    <row r="126" spans="1:12" s="11" customFormat="1" x14ac:dyDescent="0.3">
      <c r="A126" s="16"/>
      <c r="B126" s="78"/>
      <c r="C126" s="16"/>
      <c r="D126" s="78"/>
      <c r="E126" s="12"/>
      <c r="F126" s="76"/>
      <c r="G126" s="12"/>
      <c r="H126" s="16"/>
      <c r="I126" s="14"/>
      <c r="J126" s="16"/>
      <c r="K126" s="16"/>
      <c r="L126" s="22"/>
    </row>
    <row r="127" spans="1:12" s="11" customFormat="1" x14ac:dyDescent="0.3">
      <c r="A127" s="16"/>
      <c r="B127" s="78"/>
      <c r="C127" s="16"/>
      <c r="D127" s="78"/>
      <c r="E127" s="12"/>
      <c r="F127" s="76"/>
      <c r="G127" s="12"/>
      <c r="H127" s="16"/>
      <c r="I127" s="14"/>
      <c r="J127" s="16"/>
      <c r="K127" s="16"/>
      <c r="L127" s="22"/>
    </row>
    <row r="128" spans="1:12" s="11" customFormat="1" x14ac:dyDescent="0.3">
      <c r="A128" s="16"/>
      <c r="B128" s="78"/>
      <c r="C128" s="16"/>
      <c r="D128" s="78"/>
      <c r="E128" s="12"/>
      <c r="F128" s="76"/>
      <c r="G128" s="12"/>
      <c r="H128" s="16"/>
      <c r="I128" s="14"/>
      <c r="J128" s="16"/>
      <c r="K128" s="16"/>
      <c r="L128" s="22"/>
    </row>
    <row r="129" spans="1:12" s="11" customFormat="1" x14ac:dyDescent="0.3">
      <c r="A129" s="16"/>
      <c r="B129" s="78"/>
      <c r="C129" s="16"/>
      <c r="D129" s="78"/>
      <c r="E129" s="12"/>
      <c r="F129" s="76"/>
      <c r="G129" s="12"/>
      <c r="H129" s="16"/>
      <c r="I129" s="14"/>
      <c r="J129" s="16"/>
      <c r="K129" s="16"/>
      <c r="L129" s="22"/>
    </row>
    <row r="130" spans="1:12" s="11" customFormat="1" x14ac:dyDescent="0.3">
      <c r="A130" s="16"/>
      <c r="B130" s="78"/>
      <c r="C130" s="16"/>
      <c r="D130" s="78"/>
      <c r="E130" s="12"/>
      <c r="F130" s="76"/>
      <c r="G130" s="12"/>
      <c r="H130" s="16"/>
      <c r="I130" s="14"/>
      <c r="J130" s="16"/>
      <c r="K130" s="16"/>
      <c r="L130" s="22"/>
    </row>
    <row r="131" spans="1:12" s="11" customFormat="1" x14ac:dyDescent="0.3">
      <c r="A131" s="16"/>
      <c r="B131" s="78"/>
      <c r="C131" s="16"/>
      <c r="D131" s="78"/>
      <c r="E131" s="12"/>
      <c r="F131" s="76"/>
      <c r="G131" s="12"/>
      <c r="H131" s="16"/>
      <c r="I131" s="14"/>
      <c r="J131" s="16"/>
      <c r="K131" s="16"/>
      <c r="L131" s="22"/>
    </row>
    <row r="132" spans="1:12" s="11" customFormat="1" x14ac:dyDescent="0.3">
      <c r="A132" s="16"/>
      <c r="B132" s="78"/>
      <c r="C132" s="16"/>
      <c r="D132" s="78"/>
      <c r="E132" s="12"/>
      <c r="F132" s="76"/>
      <c r="G132" s="12"/>
      <c r="H132" s="16"/>
      <c r="I132" s="14"/>
      <c r="J132" s="16"/>
      <c r="K132" s="16"/>
      <c r="L132" s="22"/>
    </row>
    <row r="133" spans="1:12" s="11" customFormat="1" x14ac:dyDescent="0.3">
      <c r="A133" s="16"/>
      <c r="B133" s="78"/>
      <c r="C133" s="16"/>
      <c r="D133" s="78"/>
      <c r="E133" s="12"/>
      <c r="F133" s="76"/>
      <c r="G133" s="12"/>
      <c r="H133" s="16"/>
      <c r="I133" s="14"/>
      <c r="J133" s="16"/>
      <c r="K133" s="16"/>
      <c r="L133" s="22"/>
    </row>
    <row r="134" spans="1:12" s="11" customFormat="1" x14ac:dyDescent="0.3">
      <c r="A134" s="16"/>
      <c r="B134" s="78"/>
      <c r="C134" s="16"/>
      <c r="D134" s="78"/>
      <c r="E134" s="12"/>
      <c r="F134" s="76"/>
      <c r="G134" s="12"/>
      <c r="H134" s="16"/>
      <c r="I134" s="14"/>
      <c r="J134" s="16"/>
      <c r="K134" s="16"/>
      <c r="L134" s="22"/>
    </row>
    <row r="135" spans="1:12" s="11" customFormat="1" x14ac:dyDescent="0.3">
      <c r="A135" s="16"/>
      <c r="B135" s="78"/>
      <c r="C135" s="16"/>
      <c r="D135" s="78"/>
      <c r="E135" s="12"/>
      <c r="F135" s="76"/>
      <c r="G135" s="12"/>
      <c r="H135" s="16"/>
      <c r="I135" s="14"/>
      <c r="J135" s="16"/>
      <c r="K135" s="16"/>
      <c r="L135" s="22"/>
    </row>
    <row r="136" spans="1:12" s="11" customFormat="1" x14ac:dyDescent="0.3">
      <c r="A136" s="16"/>
      <c r="B136" s="78"/>
      <c r="C136" s="16"/>
      <c r="D136" s="78"/>
      <c r="E136" s="12"/>
      <c r="F136" s="76"/>
      <c r="G136" s="12"/>
      <c r="H136" s="16"/>
      <c r="I136" s="14"/>
      <c r="J136" s="16"/>
      <c r="K136" s="16"/>
      <c r="L136" s="22"/>
    </row>
    <row r="137" spans="1:12" s="11" customFormat="1" x14ac:dyDescent="0.3">
      <c r="A137" s="16"/>
      <c r="B137" s="78"/>
      <c r="C137" s="16"/>
      <c r="D137" s="78"/>
      <c r="E137" s="12"/>
      <c r="F137" s="76"/>
      <c r="G137" s="12"/>
      <c r="H137" s="16"/>
      <c r="I137" s="14"/>
      <c r="J137" s="16"/>
      <c r="K137" s="16"/>
      <c r="L137" s="22"/>
    </row>
    <row r="138" spans="1:12" s="11" customFormat="1" x14ac:dyDescent="0.3">
      <c r="A138" s="16"/>
      <c r="B138" s="78"/>
      <c r="C138" s="16"/>
      <c r="D138" s="78"/>
      <c r="E138" s="12"/>
      <c r="F138" s="76"/>
      <c r="G138" s="12"/>
      <c r="H138" s="16"/>
      <c r="I138" s="14"/>
      <c r="J138" s="16"/>
      <c r="K138" s="16"/>
      <c r="L138" s="22"/>
    </row>
    <row r="139" spans="1:12" s="11" customFormat="1" x14ac:dyDescent="0.3">
      <c r="A139" s="16"/>
      <c r="B139" s="78"/>
      <c r="C139" s="16"/>
      <c r="D139" s="78"/>
      <c r="E139" s="12"/>
      <c r="F139" s="76"/>
      <c r="G139" s="12"/>
      <c r="H139" s="16"/>
      <c r="I139" s="14"/>
      <c r="J139" s="16"/>
      <c r="K139" s="16"/>
      <c r="L139" s="22"/>
    </row>
    <row r="140" spans="1:12" s="11" customFormat="1" x14ac:dyDescent="0.3">
      <c r="A140" s="16"/>
      <c r="B140" s="78"/>
      <c r="C140" s="16"/>
      <c r="D140" s="78"/>
      <c r="E140" s="12"/>
      <c r="F140" s="76"/>
      <c r="G140" s="12"/>
      <c r="H140" s="16"/>
      <c r="I140" s="14"/>
      <c r="J140" s="16"/>
      <c r="K140" s="16"/>
      <c r="L140" s="22"/>
    </row>
    <row r="141" spans="1:12" s="11" customFormat="1" x14ac:dyDescent="0.3">
      <c r="A141" s="16"/>
      <c r="B141" s="78"/>
      <c r="C141" s="16"/>
      <c r="D141" s="78"/>
      <c r="E141" s="12"/>
      <c r="F141" s="76"/>
      <c r="G141" s="12"/>
      <c r="H141" s="16"/>
      <c r="I141" s="14"/>
      <c r="J141" s="16"/>
      <c r="K141" s="16"/>
      <c r="L141" s="22"/>
    </row>
    <row r="142" spans="1:12" s="11" customFormat="1" x14ac:dyDescent="0.3">
      <c r="A142" s="16"/>
      <c r="B142" s="78"/>
      <c r="C142" s="16"/>
      <c r="D142" s="78"/>
      <c r="E142" s="12"/>
      <c r="F142" s="76"/>
      <c r="G142" s="12"/>
      <c r="H142" s="16"/>
      <c r="I142" s="14"/>
      <c r="J142" s="16"/>
      <c r="K142" s="16"/>
      <c r="L142" s="22"/>
    </row>
    <row r="143" spans="1:12" s="11" customFormat="1" x14ac:dyDescent="0.3">
      <c r="A143" s="16"/>
      <c r="B143" s="78"/>
      <c r="C143" s="16"/>
      <c r="D143" s="78"/>
      <c r="E143" s="12"/>
      <c r="F143" s="76"/>
      <c r="G143" s="12"/>
      <c r="H143" s="16"/>
      <c r="I143" s="14"/>
      <c r="J143" s="16"/>
      <c r="K143" s="16"/>
      <c r="L143" s="22"/>
    </row>
    <row r="144" spans="1:12" s="11" customFormat="1" x14ac:dyDescent="0.3">
      <c r="A144" s="16"/>
      <c r="B144" s="78"/>
      <c r="C144" s="16"/>
      <c r="D144" s="78"/>
      <c r="E144" s="12"/>
      <c r="F144" s="76"/>
      <c r="G144" s="12"/>
      <c r="H144" s="16"/>
      <c r="I144" s="14"/>
      <c r="J144" s="16"/>
      <c r="K144" s="16"/>
      <c r="L144" s="22"/>
    </row>
    <row r="145" spans="1:12" s="11" customFormat="1" x14ac:dyDescent="0.3">
      <c r="A145" s="16"/>
      <c r="B145" s="78"/>
      <c r="C145" s="16"/>
      <c r="D145" s="78"/>
      <c r="E145" s="12"/>
      <c r="F145" s="76"/>
      <c r="G145" s="12"/>
      <c r="H145" s="16"/>
      <c r="I145" s="14"/>
      <c r="J145" s="16"/>
      <c r="K145" s="16"/>
      <c r="L145" s="22"/>
    </row>
    <row r="146" spans="1:12" s="11" customFormat="1" x14ac:dyDescent="0.3">
      <c r="A146" s="16"/>
      <c r="B146" s="78"/>
      <c r="C146" s="16"/>
      <c r="D146" s="78"/>
      <c r="E146" s="12"/>
      <c r="F146" s="76"/>
      <c r="G146" s="12"/>
      <c r="H146" s="16"/>
      <c r="I146" s="14"/>
      <c r="J146" s="16"/>
      <c r="K146" s="16"/>
      <c r="L146" s="22"/>
    </row>
    <row r="147" spans="1:12" s="11" customFormat="1" x14ac:dyDescent="0.3">
      <c r="A147" s="16"/>
      <c r="B147" s="78"/>
      <c r="C147" s="16"/>
      <c r="D147" s="78"/>
      <c r="E147" s="12"/>
      <c r="F147" s="76"/>
      <c r="G147" s="12"/>
      <c r="H147" s="16"/>
      <c r="I147" s="14"/>
      <c r="J147" s="16"/>
      <c r="K147" s="16"/>
      <c r="L147" s="22"/>
    </row>
    <row r="148" spans="1:12" s="11" customFormat="1" x14ac:dyDescent="0.3">
      <c r="A148" s="16"/>
      <c r="B148" s="78"/>
      <c r="C148" s="16"/>
      <c r="D148" s="78"/>
      <c r="E148" s="12"/>
      <c r="F148" s="76"/>
      <c r="G148" s="12"/>
      <c r="H148" s="16"/>
      <c r="I148" s="14"/>
      <c r="J148" s="16"/>
      <c r="K148" s="16"/>
      <c r="L148" s="22"/>
    </row>
    <row r="149" spans="1:12" s="11" customFormat="1" x14ac:dyDescent="0.3">
      <c r="A149" s="16"/>
      <c r="B149" s="78"/>
      <c r="C149" s="16"/>
      <c r="D149" s="78"/>
      <c r="E149" s="12"/>
      <c r="F149" s="76"/>
      <c r="G149" s="12"/>
      <c r="H149" s="16"/>
      <c r="I149" s="14"/>
      <c r="J149" s="16"/>
      <c r="K149" s="16"/>
      <c r="L149" s="22"/>
    </row>
    <row r="150" spans="1:12" s="11" customFormat="1" x14ac:dyDescent="0.3">
      <c r="A150" s="16"/>
      <c r="B150" s="78"/>
      <c r="C150" s="16"/>
      <c r="D150" s="78"/>
      <c r="E150" s="12"/>
      <c r="F150" s="76"/>
      <c r="G150" s="12"/>
      <c r="H150" s="16"/>
      <c r="I150" s="14"/>
      <c r="J150" s="16"/>
      <c r="K150" s="16"/>
      <c r="L150" s="22"/>
    </row>
    <row r="151" spans="1:12" s="11" customFormat="1" x14ac:dyDescent="0.3">
      <c r="A151" s="16"/>
      <c r="B151" s="78"/>
      <c r="C151" s="16"/>
      <c r="D151" s="78"/>
      <c r="E151" s="12"/>
      <c r="F151" s="76"/>
      <c r="G151" s="12"/>
      <c r="H151" s="16"/>
      <c r="I151" s="14"/>
      <c r="J151" s="16"/>
      <c r="K151" s="16"/>
      <c r="L151" s="22"/>
    </row>
    <row r="152" spans="1:12" s="11" customFormat="1" x14ac:dyDescent="0.3">
      <c r="A152" s="16"/>
      <c r="B152" s="78"/>
      <c r="C152" s="16"/>
      <c r="D152" s="78"/>
      <c r="E152" s="12"/>
      <c r="F152" s="76"/>
      <c r="G152" s="12"/>
      <c r="H152" s="16"/>
      <c r="I152" s="14"/>
      <c r="J152" s="16"/>
      <c r="K152" s="16"/>
      <c r="L152" s="22"/>
    </row>
    <row r="153" spans="1:12" s="11" customFormat="1" x14ac:dyDescent="0.3">
      <c r="A153" s="16"/>
      <c r="B153" s="78"/>
      <c r="C153" s="16"/>
      <c r="D153" s="78"/>
      <c r="E153" s="12"/>
      <c r="F153" s="76"/>
      <c r="G153" s="12"/>
      <c r="H153" s="16"/>
      <c r="I153" s="14"/>
      <c r="J153" s="16"/>
      <c r="K153" s="16"/>
      <c r="L153" s="22"/>
    </row>
    <row r="154" spans="1:12" s="11" customFormat="1" x14ac:dyDescent="0.3">
      <c r="A154" s="16"/>
      <c r="B154" s="78"/>
      <c r="C154" s="16"/>
      <c r="D154" s="78"/>
      <c r="E154" s="12"/>
      <c r="F154" s="76"/>
      <c r="G154" s="12"/>
      <c r="H154" s="16"/>
      <c r="I154" s="14"/>
      <c r="J154" s="16"/>
      <c r="K154" s="16"/>
      <c r="L154" s="22"/>
    </row>
    <row r="155" spans="1:12" s="11" customFormat="1" x14ac:dyDescent="0.3">
      <c r="A155" s="16"/>
      <c r="B155" s="78"/>
      <c r="C155" s="16"/>
      <c r="D155" s="78"/>
      <c r="E155" s="12"/>
      <c r="F155" s="76"/>
      <c r="G155" s="12"/>
      <c r="H155" s="16"/>
      <c r="I155" s="14"/>
      <c r="J155" s="16"/>
      <c r="K155" s="16"/>
      <c r="L155" s="22"/>
    </row>
    <row r="156" spans="1:12" s="11" customFormat="1" x14ac:dyDescent="0.3">
      <c r="A156" s="16"/>
      <c r="B156" s="78"/>
      <c r="C156" s="16"/>
      <c r="D156" s="78"/>
      <c r="E156" s="12"/>
      <c r="F156" s="76"/>
      <c r="G156" s="12"/>
      <c r="H156" s="16"/>
      <c r="I156" s="14"/>
      <c r="J156" s="16"/>
      <c r="K156" s="16"/>
      <c r="L156" s="22"/>
    </row>
    <row r="157" spans="1:12" s="11" customFormat="1" x14ac:dyDescent="0.3">
      <c r="A157" s="16"/>
      <c r="B157" s="78"/>
      <c r="C157" s="16"/>
      <c r="D157" s="78"/>
      <c r="E157" s="12"/>
      <c r="F157" s="76"/>
      <c r="G157" s="12"/>
      <c r="H157" s="16"/>
      <c r="I157" s="14"/>
      <c r="J157" s="16"/>
      <c r="K157" s="16"/>
      <c r="L157" s="22"/>
    </row>
    <row r="158" spans="1:12" s="11" customFormat="1" x14ac:dyDescent="0.3">
      <c r="A158" s="16"/>
      <c r="B158" s="78"/>
      <c r="C158" s="16"/>
      <c r="D158" s="78"/>
      <c r="E158" s="12"/>
      <c r="F158" s="76"/>
      <c r="G158" s="12"/>
      <c r="H158" s="16"/>
      <c r="I158" s="14"/>
      <c r="J158" s="16"/>
      <c r="K158" s="16"/>
      <c r="L158" s="22"/>
    </row>
    <row r="159" spans="1:12" s="11" customFormat="1" x14ac:dyDescent="0.3">
      <c r="A159" s="16"/>
      <c r="B159" s="78"/>
      <c r="C159" s="16"/>
      <c r="D159" s="78"/>
      <c r="E159" s="12"/>
      <c r="F159" s="76"/>
      <c r="G159" s="12"/>
      <c r="H159" s="16"/>
      <c r="I159" s="14"/>
      <c r="J159" s="16"/>
      <c r="K159" s="16"/>
      <c r="L159" s="22"/>
    </row>
    <row r="160" spans="1:12" s="11" customFormat="1" x14ac:dyDescent="0.3">
      <c r="A160" s="16"/>
      <c r="B160" s="78"/>
      <c r="C160" s="16"/>
      <c r="D160" s="78"/>
      <c r="E160" s="12"/>
      <c r="F160" s="76"/>
      <c r="G160" s="12"/>
      <c r="H160" s="16"/>
      <c r="I160" s="14"/>
      <c r="J160" s="16"/>
      <c r="K160" s="16"/>
      <c r="L160" s="22"/>
    </row>
    <row r="161" spans="1:12" s="11" customFormat="1" x14ac:dyDescent="0.3">
      <c r="A161" s="16"/>
      <c r="B161" s="78"/>
      <c r="C161" s="16"/>
      <c r="D161" s="78"/>
      <c r="E161" s="12"/>
      <c r="F161" s="76"/>
      <c r="G161" s="12"/>
      <c r="H161" s="16"/>
      <c r="I161" s="14"/>
      <c r="J161" s="16"/>
      <c r="K161" s="16"/>
      <c r="L161" s="22"/>
    </row>
    <row r="162" spans="1:12" s="11" customFormat="1" x14ac:dyDescent="0.3">
      <c r="A162" s="16"/>
      <c r="B162" s="78"/>
      <c r="C162" s="16"/>
      <c r="D162" s="78"/>
      <c r="E162" s="12"/>
      <c r="F162" s="76"/>
      <c r="G162" s="12"/>
      <c r="H162" s="16"/>
      <c r="I162" s="14"/>
      <c r="J162" s="16"/>
      <c r="K162" s="16"/>
      <c r="L162" s="22"/>
    </row>
    <row r="163" spans="1:12" s="11" customFormat="1" x14ac:dyDescent="0.3">
      <c r="A163" s="16"/>
      <c r="B163" s="78"/>
      <c r="C163" s="16"/>
      <c r="D163" s="78"/>
      <c r="E163" s="12"/>
      <c r="F163" s="76"/>
      <c r="G163" s="12"/>
      <c r="H163" s="16"/>
      <c r="I163" s="14"/>
      <c r="J163" s="16"/>
      <c r="K163" s="16"/>
      <c r="L163" s="22"/>
    </row>
    <row r="164" spans="1:12" s="11" customFormat="1" x14ac:dyDescent="0.3">
      <c r="A164" s="16"/>
      <c r="B164" s="78"/>
      <c r="C164" s="16"/>
      <c r="D164" s="78"/>
      <c r="E164" s="12"/>
      <c r="F164" s="76"/>
      <c r="G164" s="12"/>
      <c r="H164" s="16"/>
      <c r="I164" s="14"/>
      <c r="J164" s="16"/>
      <c r="K164" s="16"/>
      <c r="L164" s="22"/>
    </row>
    <row r="165" spans="1:12" s="11" customFormat="1" x14ac:dyDescent="0.3">
      <c r="A165" s="16"/>
      <c r="B165" s="78"/>
      <c r="C165" s="16"/>
      <c r="D165" s="78"/>
      <c r="E165" s="12"/>
      <c r="F165" s="76"/>
      <c r="G165" s="12"/>
      <c r="H165" s="16"/>
      <c r="I165" s="14"/>
      <c r="J165" s="16"/>
      <c r="K165" s="16"/>
      <c r="L165" s="22"/>
    </row>
    <row r="166" spans="1:12" s="11" customFormat="1" x14ac:dyDescent="0.3">
      <c r="A166" s="16"/>
      <c r="B166" s="78"/>
      <c r="C166" s="16"/>
      <c r="D166" s="78"/>
      <c r="E166" s="12"/>
      <c r="F166" s="76"/>
      <c r="G166" s="12"/>
      <c r="H166" s="16"/>
      <c r="I166" s="14"/>
      <c r="J166" s="16"/>
      <c r="K166" s="16"/>
      <c r="L166" s="22"/>
    </row>
    <row r="167" spans="1:12" s="11" customFormat="1" x14ac:dyDescent="0.3">
      <c r="A167" s="16"/>
      <c r="B167" s="78"/>
      <c r="C167" s="16"/>
      <c r="D167" s="78"/>
      <c r="E167" s="12"/>
      <c r="F167" s="76"/>
      <c r="G167" s="12"/>
      <c r="H167" s="16"/>
      <c r="I167" s="14"/>
      <c r="J167" s="16"/>
      <c r="K167" s="16"/>
      <c r="L167" s="22"/>
    </row>
    <row r="168" spans="1:12" s="11" customFormat="1" x14ac:dyDescent="0.3">
      <c r="A168" s="16"/>
      <c r="B168" s="78"/>
      <c r="C168" s="16"/>
      <c r="D168" s="78"/>
      <c r="E168" s="12"/>
      <c r="F168" s="76"/>
      <c r="G168" s="12"/>
      <c r="H168" s="16"/>
      <c r="I168" s="14"/>
      <c r="J168" s="16"/>
      <c r="K168" s="16"/>
      <c r="L168" s="22"/>
    </row>
    <row r="169" spans="1:12" s="11" customFormat="1" x14ac:dyDescent="0.3">
      <c r="A169" s="16"/>
      <c r="B169" s="78"/>
      <c r="C169" s="16"/>
      <c r="D169" s="78"/>
      <c r="E169" s="12"/>
      <c r="F169" s="76"/>
      <c r="G169" s="12"/>
      <c r="H169" s="16"/>
      <c r="I169" s="14"/>
      <c r="J169" s="16"/>
      <c r="K169" s="16"/>
      <c r="L169" s="22"/>
    </row>
    <row r="170" spans="1:12" s="11" customFormat="1" x14ac:dyDescent="0.3">
      <c r="A170" s="16"/>
      <c r="B170" s="78"/>
      <c r="C170" s="16"/>
      <c r="D170" s="78"/>
      <c r="E170" s="12"/>
      <c r="F170" s="76"/>
      <c r="G170" s="12"/>
      <c r="H170" s="16"/>
      <c r="I170" s="14"/>
      <c r="J170" s="16"/>
      <c r="K170" s="16"/>
      <c r="L170" s="22"/>
    </row>
    <row r="171" spans="1:12" s="11" customFormat="1" x14ac:dyDescent="0.3">
      <c r="A171" s="16"/>
      <c r="B171" s="78"/>
      <c r="C171" s="16"/>
      <c r="D171" s="78"/>
      <c r="E171" s="12"/>
      <c r="F171" s="76"/>
      <c r="G171" s="12"/>
      <c r="H171" s="16"/>
      <c r="I171" s="14"/>
      <c r="J171" s="16"/>
      <c r="K171" s="16"/>
      <c r="L171" s="22"/>
    </row>
    <row r="172" spans="1:12" s="11" customFormat="1" x14ac:dyDescent="0.3">
      <c r="A172" s="16"/>
      <c r="B172" s="78"/>
      <c r="C172" s="16"/>
      <c r="D172" s="78"/>
      <c r="E172" s="12"/>
      <c r="F172" s="76"/>
      <c r="G172" s="12"/>
      <c r="H172" s="16"/>
      <c r="I172" s="14"/>
      <c r="J172" s="16"/>
      <c r="K172" s="16"/>
      <c r="L172" s="22"/>
    </row>
    <row r="173" spans="1:12" s="11" customFormat="1" x14ac:dyDescent="0.3">
      <c r="A173" s="16"/>
      <c r="B173" s="78"/>
      <c r="C173" s="16"/>
      <c r="D173" s="78"/>
      <c r="E173" s="12"/>
      <c r="F173" s="76"/>
      <c r="G173" s="12"/>
      <c r="H173" s="16"/>
      <c r="I173" s="14"/>
      <c r="J173" s="16"/>
      <c r="K173" s="16"/>
      <c r="L173" s="22"/>
    </row>
    <row r="174" spans="1:12" s="11" customFormat="1" x14ac:dyDescent="0.3">
      <c r="A174" s="16"/>
      <c r="B174" s="78"/>
      <c r="C174" s="16"/>
      <c r="D174" s="78"/>
      <c r="E174" s="12"/>
      <c r="F174" s="76"/>
      <c r="G174" s="12"/>
      <c r="H174" s="16"/>
      <c r="I174" s="14"/>
      <c r="J174" s="16"/>
      <c r="K174" s="16"/>
      <c r="L174" s="22"/>
    </row>
    <row r="175" spans="1:12" s="11" customFormat="1" x14ac:dyDescent="0.3">
      <c r="A175" s="16"/>
      <c r="B175" s="78"/>
      <c r="C175" s="16"/>
      <c r="D175" s="78"/>
      <c r="E175" s="12"/>
      <c r="F175" s="76"/>
      <c r="G175" s="12"/>
      <c r="H175" s="16"/>
      <c r="I175" s="14"/>
      <c r="J175" s="16"/>
      <c r="K175" s="16"/>
      <c r="L175" s="22"/>
    </row>
    <row r="176" spans="1:12" s="11" customFormat="1" x14ac:dyDescent="0.3">
      <c r="A176" s="16"/>
      <c r="B176" s="78"/>
      <c r="C176" s="16"/>
      <c r="D176" s="78"/>
      <c r="E176" s="12"/>
      <c r="F176" s="76"/>
      <c r="G176" s="12"/>
      <c r="H176" s="16"/>
      <c r="I176" s="14"/>
      <c r="J176" s="16"/>
      <c r="K176" s="16"/>
      <c r="L176" s="22"/>
    </row>
    <row r="177" spans="1:12" s="11" customFormat="1" x14ac:dyDescent="0.3">
      <c r="A177" s="16"/>
      <c r="B177" s="78"/>
      <c r="C177" s="16"/>
      <c r="D177" s="78"/>
      <c r="E177" s="12"/>
      <c r="F177" s="76"/>
      <c r="G177" s="12"/>
      <c r="H177" s="16"/>
      <c r="I177" s="14"/>
      <c r="J177" s="16"/>
      <c r="K177" s="16"/>
      <c r="L177" s="22"/>
    </row>
    <row r="178" spans="1:12" s="11" customFormat="1" x14ac:dyDescent="0.3">
      <c r="A178" s="16"/>
      <c r="B178" s="78"/>
      <c r="C178" s="16"/>
      <c r="D178" s="78"/>
      <c r="E178" s="12"/>
      <c r="F178" s="76"/>
      <c r="G178" s="12"/>
      <c r="H178" s="16"/>
      <c r="I178" s="14"/>
      <c r="J178" s="16"/>
      <c r="K178" s="16"/>
      <c r="L178" s="22"/>
    </row>
    <row r="179" spans="1:12" s="11" customFormat="1" x14ac:dyDescent="0.3">
      <c r="A179" s="16"/>
      <c r="B179" s="78"/>
      <c r="C179" s="16"/>
      <c r="D179" s="78"/>
      <c r="E179" s="12"/>
      <c r="F179" s="76"/>
      <c r="G179" s="12"/>
      <c r="H179" s="16"/>
      <c r="I179" s="14"/>
      <c r="J179" s="16"/>
      <c r="K179" s="16"/>
      <c r="L179" s="22"/>
    </row>
    <row r="180" spans="1:12" s="11" customFormat="1" x14ac:dyDescent="0.3">
      <c r="A180" s="16"/>
      <c r="B180" s="78"/>
      <c r="C180" s="16"/>
      <c r="D180" s="78"/>
      <c r="E180" s="12"/>
      <c r="F180" s="76"/>
      <c r="G180" s="12"/>
      <c r="H180" s="16"/>
      <c r="I180" s="14"/>
      <c r="J180" s="16"/>
      <c r="K180" s="16"/>
      <c r="L180" s="22"/>
    </row>
    <row r="181" spans="1:12" s="11" customFormat="1" x14ac:dyDescent="0.3">
      <c r="A181" s="16"/>
      <c r="B181" s="78"/>
      <c r="C181" s="16"/>
      <c r="D181" s="78"/>
      <c r="E181" s="12"/>
      <c r="F181" s="76"/>
      <c r="G181" s="12"/>
      <c r="H181" s="16"/>
      <c r="I181" s="14"/>
      <c r="J181" s="16"/>
      <c r="K181" s="16"/>
      <c r="L181" s="22"/>
    </row>
    <row r="182" spans="1:12" s="11" customFormat="1" x14ac:dyDescent="0.3">
      <c r="A182" s="16"/>
      <c r="B182" s="78"/>
      <c r="C182" s="16"/>
      <c r="D182" s="78"/>
      <c r="E182" s="12"/>
      <c r="F182" s="76"/>
      <c r="G182" s="12"/>
      <c r="H182" s="16"/>
      <c r="I182" s="14"/>
      <c r="J182" s="16"/>
      <c r="K182" s="16"/>
      <c r="L182" s="22"/>
    </row>
    <row r="183" spans="1:12" s="11" customFormat="1" x14ac:dyDescent="0.3">
      <c r="A183" s="16"/>
      <c r="B183" s="78"/>
      <c r="C183" s="16"/>
      <c r="D183" s="78"/>
      <c r="E183" s="12"/>
      <c r="F183" s="76"/>
      <c r="G183" s="12"/>
      <c r="H183" s="16"/>
      <c r="I183" s="14"/>
      <c r="J183" s="16"/>
      <c r="K183" s="16"/>
      <c r="L183" s="22"/>
    </row>
    <row r="184" spans="1:12" s="11" customFormat="1" x14ac:dyDescent="0.3">
      <c r="A184" s="16"/>
      <c r="B184" s="78"/>
      <c r="C184" s="16"/>
      <c r="D184" s="78"/>
      <c r="E184" s="12"/>
      <c r="F184" s="76"/>
      <c r="G184" s="12"/>
      <c r="H184" s="16"/>
      <c r="I184" s="14"/>
      <c r="J184" s="16"/>
      <c r="K184" s="16"/>
      <c r="L184" s="22"/>
    </row>
    <row r="185" spans="1:12" s="11" customFormat="1" x14ac:dyDescent="0.3">
      <c r="A185" s="16"/>
      <c r="B185" s="78"/>
      <c r="C185" s="16"/>
      <c r="D185" s="78"/>
      <c r="E185" s="12"/>
      <c r="F185" s="76"/>
      <c r="G185" s="12"/>
      <c r="H185" s="16"/>
      <c r="I185" s="14"/>
      <c r="J185" s="16"/>
      <c r="K185" s="16"/>
      <c r="L185" s="22"/>
    </row>
    <row r="186" spans="1:12" s="11" customFormat="1" x14ac:dyDescent="0.3">
      <c r="A186" s="16"/>
      <c r="B186" s="78"/>
      <c r="C186" s="16"/>
      <c r="D186" s="78"/>
      <c r="E186" s="12"/>
      <c r="F186" s="76"/>
      <c r="G186" s="12"/>
      <c r="H186" s="16"/>
      <c r="I186" s="14"/>
      <c r="J186" s="16"/>
      <c r="K186" s="16"/>
      <c r="L186" s="22"/>
    </row>
    <row r="187" spans="1:12" s="11" customFormat="1" x14ac:dyDescent="0.3">
      <c r="A187" s="16"/>
      <c r="B187" s="78"/>
      <c r="C187" s="16"/>
      <c r="D187" s="78"/>
      <c r="E187" s="12"/>
      <c r="F187" s="76"/>
      <c r="G187" s="12"/>
      <c r="H187" s="16"/>
      <c r="I187" s="14"/>
      <c r="J187" s="16"/>
      <c r="K187" s="16"/>
      <c r="L187" s="22"/>
    </row>
    <row r="188" spans="1:12" s="11" customFormat="1" x14ac:dyDescent="0.3">
      <c r="A188" s="16"/>
      <c r="B188" s="78"/>
      <c r="C188" s="16"/>
      <c r="D188" s="78"/>
      <c r="E188" s="12"/>
      <c r="F188" s="76"/>
      <c r="G188" s="12"/>
      <c r="H188" s="16"/>
      <c r="I188" s="14"/>
      <c r="J188" s="16"/>
      <c r="K188" s="16"/>
      <c r="L188" s="22"/>
    </row>
    <row r="189" spans="1:12" s="11" customFormat="1" x14ac:dyDescent="0.3">
      <c r="A189" s="16"/>
      <c r="B189" s="78"/>
      <c r="C189" s="16"/>
      <c r="D189" s="78"/>
      <c r="E189" s="12"/>
      <c r="F189" s="76"/>
      <c r="G189" s="12"/>
      <c r="H189" s="16"/>
      <c r="I189" s="14"/>
      <c r="J189" s="16"/>
      <c r="K189" s="16"/>
      <c r="L189" s="22"/>
    </row>
    <row r="190" spans="1:12" s="11" customFormat="1" x14ac:dyDescent="0.3">
      <c r="A190" s="16"/>
      <c r="B190" s="78"/>
      <c r="C190" s="16"/>
      <c r="D190" s="78"/>
      <c r="E190" s="12"/>
      <c r="F190" s="76"/>
      <c r="G190" s="12"/>
      <c r="H190" s="16"/>
      <c r="I190" s="14"/>
      <c r="J190" s="16"/>
      <c r="K190" s="16"/>
      <c r="L190" s="22"/>
    </row>
    <row r="191" spans="1:12" s="11" customFormat="1" x14ac:dyDescent="0.3">
      <c r="A191" s="16"/>
      <c r="B191" s="78"/>
      <c r="C191" s="16"/>
      <c r="D191" s="78"/>
      <c r="E191" s="12"/>
      <c r="F191" s="76"/>
      <c r="G191" s="12"/>
      <c r="H191" s="16"/>
      <c r="I191" s="14"/>
      <c r="J191" s="16"/>
      <c r="K191" s="16"/>
      <c r="L191" s="22"/>
    </row>
    <row r="192" spans="1:12" s="11" customFormat="1" x14ac:dyDescent="0.3">
      <c r="A192" s="16"/>
      <c r="B192" s="78"/>
      <c r="C192" s="16"/>
      <c r="D192" s="78"/>
      <c r="E192" s="12"/>
      <c r="F192" s="76"/>
      <c r="G192" s="12"/>
      <c r="H192" s="16"/>
      <c r="I192" s="14"/>
      <c r="J192" s="16"/>
      <c r="K192" s="16"/>
      <c r="L192" s="22"/>
    </row>
    <row r="193" spans="1:12" s="11" customFormat="1" x14ac:dyDescent="0.3">
      <c r="A193" s="16"/>
      <c r="B193" s="78"/>
      <c r="C193" s="16"/>
      <c r="D193" s="78"/>
      <c r="E193" s="12"/>
      <c r="F193" s="76"/>
      <c r="G193" s="12"/>
      <c r="H193" s="16"/>
      <c r="I193" s="14"/>
      <c r="J193" s="16"/>
      <c r="K193" s="16"/>
      <c r="L193" s="22"/>
    </row>
    <row r="194" spans="1:12" s="11" customFormat="1" x14ac:dyDescent="0.3">
      <c r="A194" s="16"/>
      <c r="B194" s="78"/>
      <c r="C194" s="16"/>
      <c r="D194" s="78"/>
      <c r="E194" s="12"/>
      <c r="F194" s="76"/>
      <c r="G194" s="12"/>
      <c r="H194" s="16"/>
      <c r="I194" s="14"/>
      <c r="J194" s="16"/>
      <c r="K194" s="16"/>
      <c r="L194" s="22"/>
    </row>
    <row r="195" spans="1:12" s="11" customFormat="1" x14ac:dyDescent="0.3">
      <c r="A195" s="16"/>
      <c r="B195" s="78"/>
      <c r="C195" s="16"/>
      <c r="D195" s="78"/>
      <c r="E195" s="12"/>
      <c r="F195" s="76"/>
      <c r="G195" s="12"/>
      <c r="H195" s="16"/>
      <c r="I195" s="14"/>
      <c r="J195" s="16"/>
      <c r="K195" s="16"/>
      <c r="L195" s="22"/>
    </row>
    <row r="196" spans="1:12" s="11" customFormat="1" x14ac:dyDescent="0.3">
      <c r="A196" s="16"/>
      <c r="B196" s="78"/>
      <c r="C196" s="16"/>
      <c r="D196" s="78"/>
      <c r="E196" s="12"/>
      <c r="F196" s="76"/>
      <c r="G196" s="12"/>
      <c r="H196" s="16"/>
      <c r="I196" s="14"/>
      <c r="J196" s="16"/>
      <c r="K196" s="16"/>
      <c r="L196" s="22"/>
    </row>
    <row r="197" spans="1:12" s="11" customFormat="1" x14ac:dyDescent="0.3">
      <c r="A197" s="16"/>
      <c r="B197" s="78"/>
      <c r="C197" s="16"/>
      <c r="D197" s="78"/>
      <c r="E197" s="12"/>
      <c r="F197" s="76"/>
      <c r="G197" s="12"/>
      <c r="H197" s="16"/>
      <c r="I197" s="14"/>
      <c r="J197" s="16"/>
      <c r="K197" s="16"/>
      <c r="L197" s="22"/>
    </row>
    <row r="198" spans="1:12" s="11" customFormat="1" x14ac:dyDescent="0.3">
      <c r="A198" s="16"/>
      <c r="B198" s="78"/>
      <c r="C198" s="16"/>
      <c r="D198" s="78"/>
      <c r="E198" s="12"/>
      <c r="F198" s="76"/>
      <c r="G198" s="12"/>
      <c r="H198" s="16"/>
      <c r="I198" s="14"/>
      <c r="J198" s="16"/>
      <c r="K198" s="16"/>
      <c r="L198" s="22"/>
    </row>
    <row r="199" spans="1:12" s="11" customFormat="1" x14ac:dyDescent="0.3">
      <c r="A199" s="16"/>
      <c r="B199" s="78"/>
      <c r="C199" s="16"/>
      <c r="D199" s="78"/>
      <c r="E199" s="12"/>
      <c r="F199" s="76"/>
      <c r="G199" s="12"/>
      <c r="H199" s="16"/>
      <c r="I199" s="14"/>
      <c r="J199" s="16"/>
      <c r="K199" s="16"/>
      <c r="L199" s="22"/>
    </row>
    <row r="200" spans="1:12" s="11" customFormat="1" x14ac:dyDescent="0.3">
      <c r="A200" s="16"/>
      <c r="B200" s="78"/>
      <c r="C200" s="16"/>
      <c r="D200" s="78"/>
      <c r="E200" s="12"/>
      <c r="F200" s="76"/>
      <c r="G200" s="12"/>
      <c r="H200" s="16"/>
      <c r="I200" s="14"/>
      <c r="J200" s="16"/>
      <c r="K200" s="16"/>
      <c r="L200" s="22"/>
    </row>
    <row r="201" spans="1:12" s="11" customFormat="1" x14ac:dyDescent="0.3">
      <c r="A201" s="16"/>
      <c r="B201" s="78"/>
      <c r="C201" s="16"/>
      <c r="D201" s="78"/>
      <c r="E201" s="12"/>
      <c r="F201" s="76"/>
      <c r="G201" s="12"/>
      <c r="H201" s="16"/>
      <c r="I201" s="14"/>
      <c r="J201" s="16"/>
      <c r="K201" s="16"/>
      <c r="L201" s="22"/>
    </row>
    <row r="202" spans="1:12" s="11" customFormat="1" x14ac:dyDescent="0.3">
      <c r="A202" s="16"/>
      <c r="B202" s="78"/>
      <c r="C202" s="16"/>
      <c r="D202" s="78"/>
      <c r="E202" s="12"/>
      <c r="F202" s="76"/>
      <c r="G202" s="12"/>
      <c r="H202" s="16"/>
      <c r="I202" s="14"/>
      <c r="J202" s="16"/>
      <c r="K202" s="16"/>
      <c r="L202" s="22"/>
    </row>
    <row r="203" spans="1:12" s="11" customFormat="1" x14ac:dyDescent="0.3">
      <c r="A203" s="16"/>
      <c r="B203" s="78"/>
      <c r="C203" s="16"/>
      <c r="D203" s="78"/>
      <c r="E203" s="12"/>
      <c r="F203" s="76"/>
      <c r="G203" s="12"/>
      <c r="H203" s="16"/>
      <c r="I203" s="14"/>
      <c r="J203" s="16"/>
      <c r="K203" s="16"/>
      <c r="L203" s="22"/>
    </row>
    <row r="204" spans="1:12" s="11" customFormat="1" x14ac:dyDescent="0.3">
      <c r="A204" s="16"/>
      <c r="B204" s="78"/>
      <c r="C204" s="16"/>
      <c r="D204" s="78"/>
      <c r="E204" s="12"/>
      <c r="F204" s="76"/>
      <c r="G204" s="12"/>
      <c r="H204" s="16"/>
      <c r="I204" s="14"/>
      <c r="J204" s="16"/>
      <c r="K204" s="16"/>
      <c r="L204" s="22"/>
    </row>
    <row r="205" spans="1:12" s="11" customFormat="1" x14ac:dyDescent="0.3">
      <c r="A205" s="16"/>
      <c r="B205" s="78"/>
      <c r="C205" s="16"/>
      <c r="D205" s="78"/>
      <c r="E205" s="12"/>
      <c r="F205" s="76"/>
      <c r="G205" s="12"/>
      <c r="H205" s="16"/>
      <c r="I205" s="14"/>
      <c r="J205" s="16"/>
      <c r="K205" s="16"/>
      <c r="L205" s="22"/>
    </row>
    <row r="206" spans="1:12" s="11" customFormat="1" x14ac:dyDescent="0.3">
      <c r="A206" s="16"/>
      <c r="B206" s="78"/>
      <c r="C206" s="16"/>
      <c r="D206" s="78"/>
      <c r="E206" s="12"/>
      <c r="F206" s="76"/>
      <c r="G206" s="12"/>
      <c r="H206" s="16"/>
      <c r="I206" s="14"/>
      <c r="J206" s="16"/>
      <c r="K206" s="16"/>
      <c r="L206" s="22"/>
    </row>
    <row r="207" spans="1:12" s="11" customFormat="1" x14ac:dyDescent="0.3">
      <c r="A207" s="16"/>
      <c r="B207" s="78"/>
      <c r="C207" s="16"/>
      <c r="D207" s="78"/>
      <c r="E207" s="12"/>
      <c r="F207" s="76"/>
      <c r="G207" s="12"/>
      <c r="H207" s="16"/>
      <c r="I207" s="14"/>
      <c r="J207" s="16"/>
      <c r="K207" s="16"/>
      <c r="L207" s="22"/>
    </row>
    <row r="208" spans="1:12" s="11" customFormat="1" x14ac:dyDescent="0.3">
      <c r="A208" s="16"/>
      <c r="B208" s="78"/>
      <c r="C208" s="16"/>
      <c r="D208" s="78"/>
      <c r="E208" s="12"/>
      <c r="F208" s="76"/>
      <c r="G208" s="12"/>
      <c r="H208" s="16"/>
      <c r="I208" s="14"/>
      <c r="J208" s="16"/>
      <c r="K208" s="16"/>
      <c r="L208" s="22"/>
    </row>
    <row r="209" spans="1:12" s="11" customFormat="1" x14ac:dyDescent="0.3">
      <c r="A209" s="16"/>
      <c r="B209" s="78"/>
      <c r="C209" s="16"/>
      <c r="D209" s="78"/>
      <c r="E209" s="12"/>
      <c r="F209" s="76"/>
      <c r="G209" s="12"/>
      <c r="H209" s="16"/>
      <c r="I209" s="14"/>
      <c r="J209" s="16"/>
      <c r="K209" s="16"/>
      <c r="L209" s="22"/>
    </row>
    <row r="210" spans="1:12" s="11" customFormat="1" x14ac:dyDescent="0.3">
      <c r="A210" s="16"/>
      <c r="B210" s="78"/>
      <c r="C210" s="16"/>
      <c r="D210" s="78"/>
      <c r="E210" s="12"/>
      <c r="F210" s="76"/>
      <c r="G210" s="12"/>
      <c r="H210" s="16"/>
      <c r="I210" s="14"/>
      <c r="J210" s="16"/>
      <c r="K210" s="16"/>
      <c r="L210" s="22"/>
    </row>
    <row r="211" spans="1:12" s="11" customFormat="1" x14ac:dyDescent="0.3">
      <c r="A211" s="16"/>
      <c r="B211" s="78"/>
      <c r="C211" s="16"/>
      <c r="D211" s="78"/>
      <c r="E211" s="12"/>
      <c r="F211" s="76"/>
      <c r="G211" s="12"/>
      <c r="H211" s="16"/>
      <c r="I211" s="14"/>
      <c r="J211" s="16"/>
      <c r="K211" s="16"/>
      <c r="L211" s="22"/>
    </row>
    <row r="212" spans="1:12" s="11" customFormat="1" x14ac:dyDescent="0.3">
      <c r="A212" s="16"/>
      <c r="B212" s="78"/>
      <c r="C212" s="16"/>
      <c r="D212" s="78"/>
      <c r="E212" s="12"/>
      <c r="F212" s="76"/>
      <c r="G212" s="12"/>
      <c r="H212" s="16"/>
      <c r="I212" s="14"/>
      <c r="J212" s="16"/>
      <c r="K212" s="16"/>
      <c r="L212" s="22"/>
    </row>
    <row r="213" spans="1:12" s="11" customFormat="1" x14ac:dyDescent="0.3">
      <c r="A213" s="16"/>
      <c r="B213" s="78"/>
      <c r="C213" s="16"/>
      <c r="D213" s="78"/>
      <c r="E213" s="12"/>
      <c r="F213" s="76"/>
      <c r="G213" s="12"/>
      <c r="H213" s="16"/>
      <c r="I213" s="14"/>
      <c r="J213" s="16"/>
      <c r="K213" s="16"/>
      <c r="L213" s="22"/>
    </row>
    <row r="214" spans="1:12" s="11" customFormat="1" x14ac:dyDescent="0.3">
      <c r="A214" s="16"/>
      <c r="B214" s="78"/>
      <c r="C214" s="16"/>
      <c r="D214" s="78"/>
      <c r="E214" s="12"/>
      <c r="F214" s="76"/>
      <c r="G214" s="12"/>
      <c r="H214" s="16"/>
      <c r="I214" s="14"/>
      <c r="J214" s="16"/>
      <c r="K214" s="16"/>
      <c r="L214" s="22"/>
    </row>
    <row r="215" spans="1:12" s="11" customFormat="1" x14ac:dyDescent="0.3">
      <c r="A215" s="16"/>
      <c r="B215" s="78"/>
      <c r="C215" s="16"/>
      <c r="D215" s="78"/>
      <c r="E215" s="12"/>
      <c r="F215" s="76"/>
      <c r="G215" s="12"/>
      <c r="H215" s="16"/>
      <c r="I215" s="14"/>
      <c r="J215" s="16"/>
      <c r="K215" s="16"/>
      <c r="L215" s="22"/>
    </row>
    <row r="216" spans="1:12" s="11" customFormat="1" x14ac:dyDescent="0.3">
      <c r="A216" s="16"/>
      <c r="B216" s="78"/>
      <c r="C216" s="16"/>
      <c r="D216" s="78"/>
      <c r="E216" s="12"/>
      <c r="F216" s="76"/>
      <c r="G216" s="12"/>
      <c r="H216" s="16"/>
      <c r="I216" s="14"/>
      <c r="J216" s="16"/>
      <c r="K216" s="16"/>
      <c r="L216" s="22"/>
    </row>
    <row r="217" spans="1:12" s="11" customFormat="1" x14ac:dyDescent="0.3">
      <c r="A217" s="16"/>
      <c r="B217" s="78"/>
      <c r="C217" s="16"/>
      <c r="D217" s="78"/>
      <c r="E217" s="12"/>
      <c r="F217" s="76"/>
      <c r="G217" s="12"/>
      <c r="H217" s="16"/>
      <c r="I217" s="14"/>
      <c r="J217" s="16"/>
      <c r="K217" s="16"/>
      <c r="L217" s="22"/>
    </row>
    <row r="218" spans="1:12" s="11" customFormat="1" x14ac:dyDescent="0.3">
      <c r="A218" s="16"/>
      <c r="B218" s="78"/>
      <c r="C218" s="16"/>
      <c r="D218" s="78"/>
      <c r="E218" s="12"/>
      <c r="F218" s="76"/>
      <c r="G218" s="12"/>
      <c r="H218" s="16"/>
      <c r="I218" s="14"/>
      <c r="J218" s="16"/>
      <c r="K218" s="16"/>
      <c r="L218" s="22"/>
    </row>
    <row r="219" spans="1:12" s="11" customFormat="1" x14ac:dyDescent="0.3">
      <c r="A219" s="16"/>
      <c r="B219" s="78"/>
      <c r="C219" s="16"/>
      <c r="D219" s="78"/>
      <c r="E219" s="12"/>
      <c r="F219" s="76"/>
      <c r="G219" s="12"/>
      <c r="H219" s="16"/>
      <c r="I219" s="14"/>
      <c r="J219" s="16"/>
      <c r="K219" s="16"/>
      <c r="L219" s="22"/>
    </row>
    <row r="220" spans="1:12" s="11" customFormat="1" x14ac:dyDescent="0.3">
      <c r="A220" s="16"/>
      <c r="B220" s="78"/>
      <c r="C220" s="16"/>
      <c r="D220" s="78"/>
      <c r="E220" s="12"/>
      <c r="F220" s="76"/>
      <c r="G220" s="12"/>
      <c r="H220" s="16"/>
      <c r="I220" s="14"/>
      <c r="J220" s="16"/>
      <c r="K220" s="16"/>
      <c r="L220" s="22"/>
    </row>
    <row r="221" spans="1:12" s="11" customFormat="1" x14ac:dyDescent="0.3">
      <c r="A221" s="16"/>
      <c r="B221" s="78"/>
      <c r="C221" s="16"/>
      <c r="D221" s="78"/>
      <c r="E221" s="12"/>
      <c r="F221" s="76"/>
      <c r="G221" s="12"/>
      <c r="H221" s="16"/>
      <c r="I221" s="14"/>
      <c r="J221" s="16"/>
      <c r="K221" s="16"/>
      <c r="L221" s="22"/>
    </row>
    <row r="222" spans="1:12" s="11" customFormat="1" x14ac:dyDescent="0.3">
      <c r="A222" s="16"/>
      <c r="B222" s="78"/>
      <c r="C222" s="16"/>
      <c r="D222" s="78"/>
      <c r="E222" s="12"/>
      <c r="F222" s="76"/>
      <c r="G222" s="12"/>
      <c r="H222" s="16"/>
      <c r="I222" s="14"/>
      <c r="J222" s="16"/>
      <c r="K222" s="16"/>
      <c r="L222" s="22"/>
    </row>
    <row r="223" spans="1:12" s="11" customFormat="1" x14ac:dyDescent="0.3">
      <c r="A223" s="16"/>
      <c r="B223" s="78"/>
      <c r="C223" s="16"/>
      <c r="D223" s="78"/>
      <c r="E223" s="12"/>
      <c r="F223" s="76"/>
      <c r="G223" s="12"/>
      <c r="H223" s="16"/>
      <c r="I223" s="14"/>
      <c r="J223" s="16"/>
      <c r="K223" s="16"/>
      <c r="L223" s="22"/>
    </row>
    <row r="224" spans="1:12" s="11" customFormat="1" x14ac:dyDescent="0.3">
      <c r="A224" s="16"/>
      <c r="B224" s="78"/>
      <c r="C224" s="16"/>
      <c r="D224" s="78"/>
      <c r="E224" s="12"/>
      <c r="F224" s="76"/>
      <c r="G224" s="12"/>
      <c r="H224" s="16"/>
      <c r="I224" s="14"/>
      <c r="J224" s="16"/>
      <c r="K224" s="16"/>
      <c r="L224" s="22"/>
    </row>
    <row r="225" spans="1:12" s="11" customFormat="1" x14ac:dyDescent="0.3">
      <c r="A225" s="16"/>
      <c r="B225" s="78"/>
      <c r="C225" s="16"/>
      <c r="D225" s="78"/>
      <c r="E225" s="12"/>
      <c r="F225" s="76"/>
      <c r="G225" s="12"/>
      <c r="H225" s="16"/>
      <c r="I225" s="14"/>
      <c r="J225" s="16"/>
      <c r="K225" s="16"/>
      <c r="L225" s="22"/>
    </row>
    <row r="226" spans="1:12" s="11" customFormat="1" x14ac:dyDescent="0.3">
      <c r="A226" s="16"/>
      <c r="B226" s="78"/>
      <c r="C226" s="16"/>
      <c r="D226" s="78"/>
      <c r="E226" s="12"/>
      <c r="F226" s="76"/>
      <c r="G226" s="12"/>
      <c r="H226" s="16"/>
      <c r="I226" s="14"/>
      <c r="J226" s="16"/>
      <c r="K226" s="16"/>
      <c r="L226" s="22"/>
    </row>
    <row r="227" spans="1:12" s="11" customFormat="1" x14ac:dyDescent="0.3">
      <c r="A227" s="16"/>
      <c r="B227" s="78"/>
      <c r="C227" s="16"/>
      <c r="D227" s="78"/>
      <c r="E227" s="12"/>
      <c r="F227" s="76"/>
      <c r="G227" s="12"/>
      <c r="H227" s="16"/>
      <c r="I227" s="14"/>
      <c r="J227" s="16"/>
      <c r="K227" s="16"/>
      <c r="L227" s="22"/>
    </row>
    <row r="228" spans="1:12" s="11" customFormat="1" x14ac:dyDescent="0.3">
      <c r="A228" s="16"/>
      <c r="B228" s="78"/>
      <c r="C228" s="16"/>
      <c r="D228" s="78"/>
      <c r="E228" s="12"/>
      <c r="F228" s="76"/>
      <c r="G228" s="12"/>
      <c r="H228" s="16"/>
      <c r="I228" s="14"/>
      <c r="J228" s="16"/>
      <c r="K228" s="16"/>
      <c r="L228" s="22"/>
    </row>
    <row r="229" spans="1:12" s="11" customFormat="1" x14ac:dyDescent="0.3">
      <c r="A229" s="16"/>
      <c r="B229" s="78"/>
      <c r="C229" s="16"/>
      <c r="D229" s="78"/>
      <c r="E229" s="12"/>
      <c r="F229" s="76"/>
      <c r="G229" s="12"/>
      <c r="H229" s="16"/>
      <c r="I229" s="14"/>
      <c r="J229" s="16"/>
      <c r="K229" s="16"/>
      <c r="L229" s="22"/>
    </row>
    <row r="230" spans="1:12" s="11" customFormat="1" x14ac:dyDescent="0.3">
      <c r="A230" s="16"/>
      <c r="B230" s="78"/>
      <c r="C230" s="16"/>
      <c r="D230" s="78"/>
      <c r="E230" s="12"/>
      <c r="F230" s="76"/>
      <c r="G230" s="12"/>
      <c r="H230" s="16"/>
      <c r="I230" s="14"/>
      <c r="J230" s="16"/>
      <c r="K230" s="16"/>
      <c r="L230" s="22"/>
    </row>
    <row r="231" spans="1:12" s="11" customFormat="1" x14ac:dyDescent="0.3">
      <c r="A231" s="16"/>
      <c r="B231" s="78"/>
      <c r="C231" s="16"/>
      <c r="D231" s="78"/>
      <c r="E231" s="12"/>
      <c r="F231" s="76"/>
      <c r="G231" s="12"/>
      <c r="H231" s="16"/>
      <c r="I231" s="14"/>
      <c r="J231" s="16"/>
      <c r="K231" s="16"/>
      <c r="L231" s="22"/>
    </row>
    <row r="232" spans="1:12" s="11" customFormat="1" x14ac:dyDescent="0.3">
      <c r="A232" s="16"/>
      <c r="B232" s="78"/>
      <c r="C232" s="16"/>
      <c r="D232" s="78"/>
      <c r="E232" s="12"/>
      <c r="F232" s="76"/>
      <c r="G232" s="12"/>
      <c r="H232" s="16"/>
      <c r="I232" s="14"/>
      <c r="J232" s="16"/>
      <c r="K232" s="16"/>
      <c r="L232" s="22"/>
    </row>
    <row r="233" spans="1:12" s="11" customFormat="1" x14ac:dyDescent="0.3">
      <c r="A233" s="16"/>
      <c r="B233" s="78"/>
      <c r="C233" s="16"/>
      <c r="D233" s="78"/>
      <c r="E233" s="12"/>
      <c r="F233" s="76"/>
      <c r="G233" s="12"/>
      <c r="H233" s="16"/>
      <c r="I233" s="14"/>
      <c r="J233" s="16"/>
      <c r="K233" s="16"/>
      <c r="L233" s="22"/>
    </row>
    <row r="234" spans="1:12" s="11" customFormat="1" x14ac:dyDescent="0.3">
      <c r="A234" s="16"/>
      <c r="B234" s="78"/>
      <c r="C234" s="16"/>
      <c r="D234" s="78"/>
      <c r="E234" s="12"/>
      <c r="F234" s="76"/>
      <c r="G234" s="12"/>
      <c r="H234" s="16"/>
      <c r="I234" s="14"/>
      <c r="J234" s="16"/>
      <c r="K234" s="16"/>
      <c r="L234" s="22"/>
    </row>
    <row r="235" spans="1:12" s="11" customFormat="1" x14ac:dyDescent="0.3">
      <c r="A235" s="16"/>
      <c r="B235" s="78"/>
      <c r="C235" s="16"/>
      <c r="D235" s="78"/>
      <c r="E235" s="12"/>
      <c r="F235" s="76"/>
      <c r="G235" s="12"/>
      <c r="H235" s="16"/>
      <c r="I235" s="14"/>
      <c r="J235" s="16"/>
      <c r="K235" s="16"/>
      <c r="L235" s="22"/>
    </row>
    <row r="236" spans="1:12" s="11" customFormat="1" x14ac:dyDescent="0.3">
      <c r="A236" s="16"/>
      <c r="B236" s="78"/>
      <c r="C236" s="16"/>
      <c r="D236" s="78"/>
      <c r="E236" s="12"/>
      <c r="F236" s="76"/>
      <c r="G236" s="12"/>
      <c r="H236" s="16"/>
      <c r="I236" s="14"/>
      <c r="J236" s="16"/>
      <c r="K236" s="16"/>
      <c r="L236" s="22"/>
    </row>
    <row r="237" spans="1:12" s="11" customFormat="1" x14ac:dyDescent="0.3">
      <c r="A237" s="16"/>
      <c r="B237" s="78"/>
      <c r="C237" s="16"/>
      <c r="D237" s="78"/>
      <c r="E237" s="12"/>
      <c r="F237" s="76"/>
      <c r="G237" s="12"/>
      <c r="H237" s="16"/>
      <c r="I237" s="14"/>
      <c r="J237" s="16"/>
      <c r="K237" s="16"/>
      <c r="L237" s="22"/>
    </row>
    <row r="238" spans="1:12" s="11" customFormat="1" x14ac:dyDescent="0.3">
      <c r="A238" s="16"/>
      <c r="B238" s="78"/>
      <c r="C238" s="16"/>
      <c r="D238" s="78"/>
      <c r="E238" s="12"/>
      <c r="F238" s="76"/>
      <c r="G238" s="12"/>
      <c r="H238" s="16"/>
      <c r="I238" s="14"/>
      <c r="J238" s="16"/>
      <c r="K238" s="16"/>
      <c r="L238" s="22"/>
    </row>
    <row r="239" spans="1:12" s="11" customFormat="1" x14ac:dyDescent="0.3">
      <c r="A239" s="16"/>
      <c r="B239" s="78"/>
      <c r="C239" s="16"/>
      <c r="D239" s="78"/>
      <c r="E239" s="12"/>
      <c r="F239" s="76"/>
      <c r="G239" s="12"/>
      <c r="H239" s="16"/>
      <c r="I239" s="14"/>
      <c r="J239" s="16"/>
      <c r="K239" s="16"/>
      <c r="L239" s="22"/>
    </row>
    <row r="240" spans="1:12" s="11" customFormat="1" x14ac:dyDescent="0.3">
      <c r="A240" s="16"/>
      <c r="B240" s="78"/>
      <c r="C240" s="16"/>
      <c r="D240" s="78"/>
      <c r="E240" s="12"/>
      <c r="F240" s="76"/>
      <c r="G240" s="12"/>
      <c r="H240" s="16"/>
      <c r="I240" s="14"/>
      <c r="J240" s="16"/>
      <c r="K240" s="16"/>
      <c r="L240" s="22"/>
    </row>
    <row r="241" spans="1:12" s="11" customFormat="1" x14ac:dyDescent="0.3">
      <c r="A241" s="16"/>
      <c r="B241" s="78"/>
      <c r="C241" s="16"/>
      <c r="D241" s="78"/>
      <c r="E241" s="12"/>
      <c r="F241" s="76"/>
      <c r="G241" s="12"/>
      <c r="H241" s="16"/>
      <c r="I241" s="14"/>
      <c r="J241" s="16"/>
      <c r="K241" s="16"/>
      <c r="L241" s="22"/>
    </row>
    <row r="242" spans="1:12" s="11" customFormat="1" x14ac:dyDescent="0.3">
      <c r="A242" s="16"/>
      <c r="B242" s="78"/>
      <c r="C242" s="16"/>
      <c r="D242" s="78"/>
      <c r="E242" s="12"/>
      <c r="F242" s="76"/>
      <c r="G242" s="12"/>
      <c r="H242" s="16"/>
      <c r="I242" s="14"/>
      <c r="J242" s="16"/>
      <c r="K242" s="16"/>
      <c r="L242" s="22"/>
    </row>
    <row r="243" spans="1:12" s="11" customFormat="1" x14ac:dyDescent="0.3">
      <c r="A243" s="16"/>
      <c r="B243" s="78"/>
      <c r="C243" s="16"/>
      <c r="D243" s="78"/>
      <c r="E243" s="12"/>
      <c r="F243" s="76"/>
      <c r="G243" s="12"/>
      <c r="H243" s="16"/>
      <c r="I243" s="14"/>
      <c r="J243" s="16"/>
      <c r="K243" s="16"/>
      <c r="L243" s="22"/>
    </row>
    <row r="244" spans="1:12" s="11" customFormat="1" x14ac:dyDescent="0.3">
      <c r="A244" s="16"/>
      <c r="B244" s="78"/>
      <c r="C244" s="16"/>
      <c r="D244" s="78"/>
      <c r="E244" s="12"/>
      <c r="F244" s="76"/>
      <c r="G244" s="12"/>
      <c r="H244" s="16"/>
      <c r="I244" s="14"/>
      <c r="J244" s="16"/>
      <c r="K244" s="16"/>
      <c r="L244" s="22"/>
    </row>
    <row r="245" spans="1:12" s="11" customFormat="1" x14ac:dyDescent="0.3">
      <c r="A245" s="16"/>
      <c r="B245" s="78"/>
      <c r="C245" s="16"/>
      <c r="D245" s="78"/>
      <c r="E245" s="12"/>
      <c r="F245" s="76"/>
      <c r="G245" s="12"/>
      <c r="H245" s="16"/>
      <c r="I245" s="14"/>
      <c r="J245" s="16"/>
      <c r="K245" s="16"/>
      <c r="L245" s="22"/>
    </row>
    <row r="246" spans="1:12" s="11" customFormat="1" x14ac:dyDescent="0.3">
      <c r="A246" s="16"/>
      <c r="B246" s="78"/>
      <c r="C246" s="16"/>
      <c r="D246" s="78"/>
      <c r="E246" s="12"/>
      <c r="F246" s="76"/>
      <c r="G246" s="12"/>
      <c r="H246" s="16"/>
      <c r="I246" s="14"/>
      <c r="J246" s="16"/>
      <c r="K246" s="16"/>
      <c r="L246" s="22"/>
    </row>
    <row r="247" spans="1:12" s="11" customFormat="1" x14ac:dyDescent="0.3">
      <c r="A247" s="16"/>
      <c r="B247" s="78"/>
      <c r="C247" s="16"/>
      <c r="D247" s="78"/>
      <c r="E247" s="12"/>
      <c r="F247" s="76"/>
      <c r="G247" s="12"/>
      <c r="H247" s="16"/>
      <c r="I247" s="14"/>
      <c r="J247" s="16"/>
      <c r="K247" s="16"/>
      <c r="L247" s="22"/>
    </row>
    <row r="248" spans="1:12" s="11" customFormat="1" x14ac:dyDescent="0.3">
      <c r="A248" s="16"/>
      <c r="B248" s="78"/>
      <c r="C248" s="16"/>
      <c r="D248" s="78"/>
      <c r="E248" s="12"/>
      <c r="F248" s="76"/>
      <c r="G248" s="12"/>
      <c r="H248" s="16"/>
      <c r="I248" s="14"/>
      <c r="J248" s="16"/>
      <c r="K248" s="16"/>
      <c r="L248" s="22"/>
    </row>
    <row r="249" spans="1:12" s="11" customFormat="1" x14ac:dyDescent="0.3">
      <c r="A249" s="16"/>
      <c r="B249" s="78"/>
      <c r="C249" s="16"/>
      <c r="D249" s="78"/>
      <c r="E249" s="12"/>
      <c r="F249" s="76"/>
      <c r="G249" s="12"/>
      <c r="H249" s="16"/>
      <c r="I249" s="14"/>
      <c r="J249" s="16"/>
      <c r="K249" s="16"/>
      <c r="L249" s="22"/>
    </row>
    <row r="250" spans="1:12" s="11" customFormat="1" x14ac:dyDescent="0.3">
      <c r="A250" s="16"/>
      <c r="B250" s="78"/>
      <c r="C250" s="16"/>
      <c r="D250" s="78"/>
      <c r="E250" s="12"/>
      <c r="F250" s="76"/>
      <c r="G250" s="12"/>
      <c r="H250" s="16"/>
      <c r="I250" s="14"/>
      <c r="J250" s="16"/>
      <c r="K250" s="16"/>
      <c r="L250" s="22"/>
    </row>
    <row r="251" spans="1:12" s="11" customFormat="1" x14ac:dyDescent="0.3">
      <c r="A251" s="16"/>
      <c r="B251" s="78"/>
      <c r="C251" s="16"/>
      <c r="D251" s="78"/>
      <c r="E251" s="12"/>
      <c r="F251" s="76"/>
      <c r="G251" s="12"/>
      <c r="H251" s="16"/>
      <c r="I251" s="14"/>
      <c r="J251" s="16"/>
      <c r="K251" s="16"/>
      <c r="L251" s="22"/>
    </row>
    <row r="252" spans="1:12" s="11" customFormat="1" x14ac:dyDescent="0.3">
      <c r="A252" s="16"/>
      <c r="B252" s="78"/>
      <c r="C252" s="16"/>
      <c r="D252" s="78"/>
      <c r="E252" s="12"/>
      <c r="F252" s="76"/>
      <c r="G252" s="12"/>
      <c r="H252" s="16"/>
      <c r="I252" s="14"/>
      <c r="J252" s="16"/>
      <c r="K252" s="16"/>
      <c r="L252" s="22"/>
    </row>
    <row r="253" spans="1:12" s="11" customFormat="1" x14ac:dyDescent="0.3">
      <c r="A253" s="16"/>
      <c r="B253" s="78"/>
      <c r="C253" s="16"/>
      <c r="D253" s="78"/>
      <c r="E253" s="12"/>
      <c r="F253" s="76"/>
      <c r="G253" s="12"/>
      <c r="H253" s="16"/>
      <c r="I253" s="14"/>
      <c r="J253" s="16"/>
      <c r="K253" s="16"/>
      <c r="L253" s="22"/>
    </row>
    <row r="254" spans="1:12" s="11" customFormat="1" x14ac:dyDescent="0.3">
      <c r="A254" s="16"/>
      <c r="B254" s="78"/>
      <c r="C254" s="16"/>
      <c r="D254" s="78"/>
      <c r="E254" s="12"/>
      <c r="F254" s="76"/>
      <c r="G254" s="12"/>
      <c r="H254" s="16"/>
      <c r="I254" s="14"/>
      <c r="J254" s="16"/>
      <c r="K254" s="16"/>
      <c r="L254" s="22"/>
    </row>
    <row r="255" spans="1:12" s="11" customFormat="1" x14ac:dyDescent="0.3">
      <c r="A255" s="16"/>
      <c r="B255" s="78"/>
      <c r="C255" s="16"/>
      <c r="D255" s="78"/>
      <c r="E255" s="12"/>
      <c r="F255" s="76"/>
      <c r="G255" s="12"/>
      <c r="H255" s="16"/>
      <c r="I255" s="14"/>
      <c r="J255" s="16"/>
      <c r="K255" s="16"/>
      <c r="L255" s="22"/>
    </row>
    <row r="256" spans="1:12" s="11" customFormat="1" x14ac:dyDescent="0.3">
      <c r="A256" s="16"/>
      <c r="B256" s="78"/>
      <c r="C256" s="16"/>
      <c r="D256" s="78"/>
      <c r="E256" s="12"/>
      <c r="F256" s="76"/>
      <c r="G256" s="12"/>
      <c r="H256" s="16"/>
      <c r="I256" s="14"/>
      <c r="J256" s="16"/>
      <c r="K256" s="16"/>
      <c r="L256" s="22"/>
    </row>
    <row r="257" spans="1:12" s="11" customFormat="1" x14ac:dyDescent="0.3">
      <c r="A257" s="16"/>
      <c r="B257" s="78"/>
      <c r="C257" s="16"/>
      <c r="D257" s="78"/>
      <c r="E257" s="12"/>
      <c r="F257" s="76"/>
      <c r="G257" s="12"/>
      <c r="H257" s="16"/>
      <c r="I257" s="14"/>
      <c r="J257" s="16"/>
      <c r="K257" s="16"/>
      <c r="L257" s="22"/>
    </row>
    <row r="258" spans="1:12" s="11" customFormat="1" x14ac:dyDescent="0.3">
      <c r="A258" s="16"/>
      <c r="B258" s="78"/>
      <c r="C258" s="16"/>
      <c r="D258" s="78"/>
      <c r="E258" s="12"/>
      <c r="F258" s="76"/>
      <c r="G258" s="12"/>
      <c r="H258" s="16"/>
      <c r="I258" s="14"/>
      <c r="J258" s="16"/>
      <c r="K258" s="16"/>
      <c r="L258" s="22"/>
    </row>
    <row r="259" spans="1:12" s="11" customFormat="1" x14ac:dyDescent="0.3">
      <c r="A259" s="16"/>
      <c r="B259" s="78"/>
      <c r="C259" s="16"/>
      <c r="D259" s="78"/>
      <c r="E259" s="12"/>
      <c r="F259" s="76"/>
      <c r="G259" s="12"/>
      <c r="H259" s="16"/>
      <c r="I259" s="14"/>
      <c r="J259" s="16"/>
      <c r="K259" s="16"/>
      <c r="L259" s="22"/>
    </row>
    <row r="260" spans="1:12" s="11" customFormat="1" x14ac:dyDescent="0.3">
      <c r="A260" s="16"/>
      <c r="B260" s="78"/>
      <c r="C260" s="16"/>
      <c r="D260" s="78"/>
      <c r="E260" s="12"/>
      <c r="F260" s="76"/>
      <c r="G260" s="12"/>
      <c r="H260" s="16"/>
      <c r="I260" s="14"/>
      <c r="J260" s="16"/>
      <c r="K260" s="16"/>
      <c r="L260" s="22"/>
    </row>
    <row r="261" spans="1:12" s="11" customFormat="1" x14ac:dyDescent="0.3">
      <c r="A261" s="16"/>
      <c r="B261" s="78"/>
      <c r="C261" s="16"/>
      <c r="D261" s="78"/>
      <c r="E261" s="12"/>
      <c r="F261" s="76"/>
      <c r="G261" s="12"/>
      <c r="H261" s="16"/>
      <c r="I261" s="14"/>
      <c r="J261" s="16"/>
      <c r="K261" s="16"/>
      <c r="L261" s="22"/>
    </row>
    <row r="262" spans="1:12" s="11" customFormat="1" x14ac:dyDescent="0.3">
      <c r="A262" s="16"/>
      <c r="B262" s="78"/>
      <c r="C262" s="16"/>
      <c r="D262" s="78"/>
      <c r="E262" s="12"/>
      <c r="F262" s="76"/>
      <c r="G262" s="12"/>
      <c r="H262" s="16"/>
      <c r="I262" s="14"/>
      <c r="J262" s="16"/>
      <c r="K262" s="16"/>
      <c r="L262" s="22"/>
    </row>
    <row r="263" spans="1:12" s="11" customFormat="1" x14ac:dyDescent="0.3">
      <c r="A263" s="16"/>
      <c r="B263" s="78"/>
      <c r="C263" s="16"/>
      <c r="D263" s="78"/>
      <c r="E263" s="12"/>
      <c r="F263" s="76"/>
      <c r="G263" s="12"/>
      <c r="H263" s="16"/>
      <c r="I263" s="14"/>
      <c r="J263" s="16"/>
      <c r="K263" s="16"/>
      <c r="L263" s="22"/>
    </row>
    <row r="264" spans="1:12" s="11" customFormat="1" x14ac:dyDescent="0.3">
      <c r="A264" s="16"/>
      <c r="B264" s="78"/>
      <c r="C264" s="16"/>
      <c r="D264" s="78"/>
      <c r="E264" s="12"/>
      <c r="F264" s="76"/>
      <c r="G264" s="12"/>
      <c r="H264" s="16"/>
      <c r="I264" s="14"/>
      <c r="J264" s="16"/>
      <c r="K264" s="16"/>
      <c r="L264" s="22"/>
    </row>
    <row r="265" spans="1:12" s="11" customFormat="1" x14ac:dyDescent="0.3">
      <c r="A265" s="16"/>
      <c r="B265" s="78"/>
      <c r="C265" s="16"/>
      <c r="D265" s="78"/>
      <c r="E265" s="12"/>
      <c r="F265" s="76"/>
      <c r="G265" s="12"/>
      <c r="H265" s="16"/>
      <c r="I265" s="14"/>
      <c r="J265" s="16"/>
      <c r="K265" s="16"/>
      <c r="L265" s="22"/>
    </row>
    <row r="266" spans="1:12" s="11" customFormat="1" x14ac:dyDescent="0.3">
      <c r="A266" s="16"/>
      <c r="B266" s="78"/>
      <c r="C266" s="16"/>
      <c r="D266" s="78"/>
      <c r="E266" s="12"/>
      <c r="F266" s="76"/>
      <c r="G266" s="12"/>
      <c r="H266" s="16"/>
      <c r="I266" s="14"/>
      <c r="J266" s="16"/>
      <c r="K266" s="16"/>
      <c r="L266" s="22"/>
    </row>
    <row r="267" spans="1:12" s="11" customFormat="1" x14ac:dyDescent="0.3">
      <c r="A267" s="16"/>
      <c r="B267" s="78"/>
      <c r="C267" s="16"/>
      <c r="D267" s="78"/>
      <c r="E267" s="12"/>
      <c r="F267" s="76"/>
      <c r="G267" s="12"/>
      <c r="H267" s="16"/>
      <c r="I267" s="14"/>
      <c r="J267" s="16"/>
      <c r="K267" s="16"/>
      <c r="L267" s="22"/>
    </row>
    <row r="268" spans="1:12" s="11" customFormat="1" x14ac:dyDescent="0.3">
      <c r="A268" s="16"/>
      <c r="B268" s="78"/>
      <c r="C268" s="16"/>
      <c r="D268" s="78"/>
      <c r="E268" s="12"/>
      <c r="F268" s="76"/>
      <c r="G268" s="12"/>
      <c r="H268" s="16"/>
      <c r="I268" s="14"/>
      <c r="J268" s="16"/>
      <c r="K268" s="16"/>
      <c r="L268" s="22"/>
    </row>
    <row r="269" spans="1:12" s="11" customFormat="1" x14ac:dyDescent="0.3">
      <c r="A269" s="16"/>
      <c r="B269" s="78"/>
      <c r="C269" s="16"/>
      <c r="D269" s="78"/>
      <c r="E269" s="12"/>
      <c r="F269" s="76"/>
      <c r="G269" s="12"/>
      <c r="H269" s="16"/>
      <c r="I269" s="14"/>
      <c r="J269" s="16"/>
      <c r="K269" s="16"/>
      <c r="L269" s="22"/>
    </row>
    <row r="270" spans="1:12" s="11" customFormat="1" x14ac:dyDescent="0.3">
      <c r="A270" s="16"/>
      <c r="B270" s="78"/>
      <c r="C270" s="16"/>
      <c r="D270" s="78"/>
      <c r="E270" s="12"/>
      <c r="F270" s="76"/>
      <c r="G270" s="12"/>
      <c r="H270" s="16"/>
      <c r="I270" s="14"/>
      <c r="J270" s="16"/>
      <c r="K270" s="16"/>
      <c r="L270" s="22"/>
    </row>
    <row r="271" spans="1:12" s="11" customFormat="1" x14ac:dyDescent="0.3">
      <c r="A271" s="16"/>
      <c r="B271" s="78"/>
      <c r="C271" s="16"/>
      <c r="D271" s="78"/>
      <c r="E271" s="12"/>
      <c r="F271" s="76"/>
      <c r="G271" s="12"/>
      <c r="H271" s="16"/>
      <c r="I271" s="14"/>
      <c r="J271" s="16"/>
      <c r="K271" s="16"/>
      <c r="L271" s="22"/>
    </row>
    <row r="272" spans="1:12" s="11" customFormat="1" x14ac:dyDescent="0.3">
      <c r="A272" s="16"/>
      <c r="B272" s="78"/>
      <c r="C272" s="16"/>
      <c r="D272" s="78"/>
      <c r="E272" s="12"/>
      <c r="F272" s="76"/>
      <c r="G272" s="12"/>
      <c r="H272" s="16"/>
      <c r="I272" s="14"/>
      <c r="J272" s="16"/>
      <c r="K272" s="16"/>
      <c r="L272" s="22"/>
    </row>
    <row r="273" spans="1:12" s="11" customFormat="1" x14ac:dyDescent="0.3">
      <c r="A273" s="16"/>
      <c r="B273" s="78"/>
      <c r="C273" s="16"/>
      <c r="D273" s="78"/>
      <c r="E273" s="12"/>
      <c r="F273" s="76"/>
      <c r="G273" s="12"/>
      <c r="H273" s="16"/>
      <c r="I273" s="14"/>
      <c r="J273" s="16"/>
      <c r="K273" s="16"/>
      <c r="L273" s="22"/>
    </row>
    <row r="274" spans="1:12" s="11" customFormat="1" x14ac:dyDescent="0.3">
      <c r="A274" s="16"/>
      <c r="B274" s="78"/>
      <c r="C274" s="16"/>
      <c r="D274" s="78"/>
      <c r="E274" s="12"/>
      <c r="F274" s="76"/>
      <c r="G274" s="12"/>
      <c r="H274" s="16"/>
      <c r="I274" s="14"/>
      <c r="J274" s="16"/>
      <c r="K274" s="16"/>
      <c r="L274" s="22"/>
    </row>
    <row r="275" spans="1:12" s="11" customFormat="1" x14ac:dyDescent="0.3">
      <c r="A275" s="16"/>
      <c r="B275" s="78"/>
      <c r="C275" s="16"/>
      <c r="D275" s="78"/>
      <c r="E275" s="12"/>
      <c r="F275" s="76"/>
      <c r="G275" s="12"/>
      <c r="H275" s="16"/>
      <c r="I275" s="14"/>
      <c r="J275" s="16"/>
      <c r="K275" s="16"/>
      <c r="L275" s="22"/>
    </row>
    <row r="276" spans="1:12" s="11" customFormat="1" x14ac:dyDescent="0.3">
      <c r="A276" s="16"/>
      <c r="B276" s="78"/>
      <c r="C276" s="16"/>
      <c r="D276" s="78"/>
      <c r="E276" s="12"/>
      <c r="F276" s="76"/>
      <c r="G276" s="12"/>
      <c r="H276" s="16"/>
      <c r="I276" s="14"/>
      <c r="J276" s="16"/>
      <c r="K276" s="16"/>
      <c r="L276" s="22"/>
    </row>
    <row r="277" spans="1:12" s="11" customFormat="1" x14ac:dyDescent="0.3">
      <c r="A277" s="16"/>
      <c r="B277" s="78"/>
      <c r="C277" s="16"/>
      <c r="D277" s="78"/>
      <c r="E277" s="12"/>
      <c r="F277" s="76"/>
      <c r="G277" s="12"/>
      <c r="H277" s="16"/>
      <c r="I277" s="14"/>
      <c r="J277" s="16"/>
      <c r="K277" s="16"/>
      <c r="L277" s="22"/>
    </row>
    <row r="278" spans="1:12" s="11" customFormat="1" x14ac:dyDescent="0.3">
      <c r="A278" s="16"/>
      <c r="B278" s="78"/>
      <c r="C278" s="16"/>
      <c r="D278" s="78"/>
      <c r="E278" s="12"/>
      <c r="F278" s="76"/>
      <c r="G278" s="12"/>
      <c r="H278" s="16"/>
      <c r="I278" s="14"/>
      <c r="J278" s="16"/>
      <c r="K278" s="16"/>
      <c r="L278" s="22"/>
    </row>
    <row r="279" spans="1:12" s="11" customFormat="1" x14ac:dyDescent="0.3">
      <c r="A279" s="16"/>
      <c r="B279" s="78"/>
      <c r="C279" s="16"/>
      <c r="D279" s="78"/>
      <c r="E279" s="12"/>
      <c r="F279" s="76"/>
      <c r="G279" s="12"/>
      <c r="H279" s="16"/>
      <c r="I279" s="14"/>
      <c r="J279" s="16"/>
      <c r="K279" s="16"/>
      <c r="L279" s="22"/>
    </row>
    <row r="280" spans="1:12" s="11" customFormat="1" x14ac:dyDescent="0.3">
      <c r="A280" s="16"/>
      <c r="B280" s="78"/>
      <c r="C280" s="16"/>
      <c r="D280" s="78"/>
      <c r="E280" s="12"/>
      <c r="F280" s="76"/>
      <c r="G280" s="12"/>
      <c r="H280" s="16"/>
      <c r="I280" s="14"/>
      <c r="J280" s="16"/>
      <c r="K280" s="16"/>
      <c r="L280" s="22"/>
    </row>
    <row r="281" spans="1:12" s="11" customFormat="1" x14ac:dyDescent="0.3">
      <c r="A281" s="16"/>
      <c r="B281" s="78"/>
      <c r="C281" s="16"/>
      <c r="D281" s="78"/>
      <c r="E281" s="12"/>
      <c r="F281" s="76"/>
      <c r="G281" s="12"/>
      <c r="H281" s="16"/>
      <c r="I281" s="14"/>
      <c r="J281" s="16"/>
      <c r="K281" s="16"/>
      <c r="L281" s="22"/>
    </row>
    <row r="282" spans="1:12" s="11" customFormat="1" x14ac:dyDescent="0.3">
      <c r="A282" s="16"/>
      <c r="B282" s="78"/>
      <c r="C282" s="16"/>
      <c r="D282" s="78"/>
      <c r="E282" s="12"/>
      <c r="F282" s="76"/>
      <c r="G282" s="12"/>
      <c r="H282" s="16"/>
      <c r="I282" s="14"/>
      <c r="J282" s="16"/>
      <c r="K282" s="16"/>
      <c r="L282" s="22"/>
    </row>
    <row r="283" spans="1:12" s="11" customFormat="1" x14ac:dyDescent="0.3">
      <c r="A283" s="16"/>
      <c r="B283" s="78"/>
      <c r="C283" s="16"/>
      <c r="D283" s="78"/>
      <c r="E283" s="12"/>
      <c r="F283" s="76"/>
      <c r="G283" s="12"/>
      <c r="H283" s="16"/>
      <c r="I283" s="14"/>
      <c r="J283" s="16"/>
      <c r="K283" s="16"/>
      <c r="L283" s="22"/>
    </row>
    <row r="284" spans="1:12" s="11" customFormat="1" x14ac:dyDescent="0.3">
      <c r="A284" s="16"/>
      <c r="B284" s="78"/>
      <c r="C284" s="16"/>
      <c r="D284" s="78"/>
      <c r="E284" s="12"/>
      <c r="F284" s="76"/>
      <c r="G284" s="12"/>
      <c r="H284" s="16"/>
      <c r="I284" s="14"/>
      <c r="J284" s="16"/>
      <c r="K284" s="16"/>
      <c r="L284" s="22"/>
    </row>
    <row r="285" spans="1:12" s="11" customFormat="1" x14ac:dyDescent="0.3">
      <c r="A285" s="16"/>
      <c r="B285" s="78"/>
      <c r="C285" s="16"/>
      <c r="D285" s="78"/>
      <c r="E285" s="12"/>
      <c r="F285" s="76"/>
      <c r="G285" s="12"/>
      <c r="H285" s="16"/>
      <c r="I285" s="14"/>
      <c r="J285" s="16"/>
      <c r="K285" s="16"/>
      <c r="L285" s="22"/>
    </row>
    <row r="286" spans="1:12" s="11" customFormat="1" x14ac:dyDescent="0.3">
      <c r="A286" s="16"/>
      <c r="B286" s="78"/>
      <c r="C286" s="16"/>
      <c r="D286" s="78"/>
      <c r="E286" s="12"/>
      <c r="F286" s="76"/>
      <c r="G286" s="12"/>
      <c r="H286" s="16"/>
      <c r="I286" s="14"/>
      <c r="J286" s="16"/>
      <c r="K286" s="16"/>
      <c r="L286" s="22"/>
    </row>
    <row r="287" spans="1:12" s="11" customFormat="1" x14ac:dyDescent="0.3">
      <c r="A287" s="16"/>
      <c r="B287" s="78"/>
      <c r="C287" s="16"/>
      <c r="D287" s="78"/>
      <c r="E287" s="12"/>
      <c r="F287" s="76"/>
      <c r="G287" s="12"/>
      <c r="H287" s="16"/>
      <c r="I287" s="14"/>
      <c r="J287" s="16"/>
      <c r="K287" s="16"/>
      <c r="L287" s="22"/>
    </row>
    <row r="288" spans="1:12" s="11" customFormat="1" x14ac:dyDescent="0.3">
      <c r="A288" s="16"/>
      <c r="B288" s="78"/>
      <c r="C288" s="16"/>
      <c r="D288" s="78"/>
      <c r="E288" s="12"/>
      <c r="F288" s="76"/>
      <c r="G288" s="12"/>
      <c r="H288" s="16"/>
      <c r="I288" s="14"/>
      <c r="J288" s="16"/>
      <c r="K288" s="16"/>
      <c r="L288" s="22"/>
    </row>
    <row r="289" spans="1:12" s="11" customFormat="1" x14ac:dyDescent="0.3">
      <c r="A289" s="16"/>
      <c r="B289" s="78"/>
      <c r="C289" s="16"/>
      <c r="D289" s="78"/>
      <c r="E289" s="12"/>
      <c r="F289" s="76"/>
      <c r="G289" s="12"/>
      <c r="H289" s="16"/>
      <c r="I289" s="14"/>
      <c r="J289" s="16"/>
      <c r="K289" s="16"/>
      <c r="L289" s="22"/>
    </row>
    <row r="290" spans="1:12" s="11" customFormat="1" x14ac:dyDescent="0.3">
      <c r="A290" s="16"/>
      <c r="B290" s="78"/>
      <c r="C290" s="16"/>
      <c r="D290" s="78"/>
      <c r="E290" s="12"/>
      <c r="F290" s="76"/>
      <c r="G290" s="12"/>
      <c r="H290" s="16"/>
      <c r="I290" s="14"/>
      <c r="J290" s="16"/>
      <c r="K290" s="16"/>
      <c r="L290" s="22"/>
    </row>
    <row r="291" spans="1:12" s="11" customFormat="1" x14ac:dyDescent="0.3">
      <c r="A291" s="16"/>
      <c r="B291" s="78"/>
      <c r="C291" s="16"/>
      <c r="D291" s="78"/>
      <c r="E291" s="12"/>
      <c r="F291" s="76"/>
      <c r="G291" s="12"/>
      <c r="H291" s="16"/>
      <c r="I291" s="14"/>
      <c r="J291" s="16"/>
      <c r="K291" s="16"/>
      <c r="L291" s="22"/>
    </row>
    <row r="292" spans="1:12" s="11" customFormat="1" x14ac:dyDescent="0.3">
      <c r="A292" s="16"/>
      <c r="B292" s="78"/>
      <c r="C292" s="16"/>
      <c r="D292" s="78"/>
      <c r="E292" s="12"/>
      <c r="F292" s="76"/>
      <c r="G292" s="12"/>
      <c r="H292" s="16"/>
      <c r="I292" s="14"/>
      <c r="J292" s="16"/>
      <c r="K292" s="16"/>
      <c r="L292" s="22"/>
    </row>
    <row r="293" spans="1:12" s="11" customFormat="1" x14ac:dyDescent="0.3">
      <c r="A293" s="16"/>
      <c r="B293" s="78"/>
      <c r="C293" s="16"/>
      <c r="D293" s="78"/>
      <c r="E293" s="12"/>
      <c r="F293" s="76"/>
      <c r="G293" s="12"/>
      <c r="H293" s="16"/>
      <c r="I293" s="14"/>
      <c r="J293" s="16"/>
      <c r="K293" s="16"/>
      <c r="L293" s="22"/>
    </row>
    <row r="294" spans="1:12" s="11" customFormat="1" x14ac:dyDescent="0.3">
      <c r="A294" s="16"/>
      <c r="B294" s="78"/>
      <c r="C294" s="16"/>
      <c r="D294" s="78"/>
      <c r="E294" s="12"/>
      <c r="F294" s="76"/>
      <c r="G294" s="12"/>
      <c r="H294" s="16"/>
      <c r="I294" s="14"/>
      <c r="J294" s="16"/>
      <c r="K294" s="16"/>
      <c r="L294" s="22"/>
    </row>
    <row r="295" spans="1:12" s="11" customFormat="1" x14ac:dyDescent="0.3">
      <c r="A295" s="16"/>
      <c r="B295" s="78"/>
      <c r="C295" s="16"/>
      <c r="D295" s="78"/>
      <c r="E295" s="12"/>
      <c r="F295" s="76"/>
      <c r="G295" s="12"/>
      <c r="H295" s="16"/>
      <c r="I295" s="14"/>
      <c r="J295" s="16"/>
      <c r="K295" s="16"/>
      <c r="L295" s="22"/>
    </row>
    <row r="296" spans="1:12" s="11" customFormat="1" x14ac:dyDescent="0.3">
      <c r="A296" s="16"/>
      <c r="B296" s="78"/>
      <c r="C296" s="16"/>
      <c r="D296" s="78"/>
      <c r="E296" s="12"/>
      <c r="F296" s="76"/>
      <c r="G296" s="12"/>
      <c r="H296" s="16"/>
      <c r="I296" s="14"/>
      <c r="J296" s="16"/>
      <c r="K296" s="16"/>
      <c r="L296" s="22"/>
    </row>
    <row r="297" spans="1:12" s="11" customFormat="1" x14ac:dyDescent="0.3">
      <c r="A297" s="16"/>
      <c r="B297" s="78"/>
      <c r="C297" s="16"/>
      <c r="D297" s="78"/>
      <c r="E297" s="12"/>
      <c r="F297" s="76"/>
      <c r="G297" s="12"/>
      <c r="H297" s="16"/>
      <c r="I297" s="14"/>
      <c r="J297" s="16"/>
      <c r="K297" s="16"/>
      <c r="L297" s="22"/>
    </row>
    <row r="298" spans="1:12" s="11" customFormat="1" x14ac:dyDescent="0.3">
      <c r="A298" s="16"/>
      <c r="B298" s="78"/>
      <c r="C298" s="16"/>
      <c r="D298" s="78"/>
      <c r="E298" s="12"/>
      <c r="F298" s="76"/>
      <c r="G298" s="12"/>
      <c r="H298" s="16"/>
      <c r="I298" s="14"/>
      <c r="J298" s="16"/>
      <c r="K298" s="16"/>
      <c r="L298" s="22"/>
    </row>
    <row r="299" spans="1:12" s="11" customFormat="1" x14ac:dyDescent="0.3">
      <c r="A299" s="16"/>
      <c r="B299" s="78"/>
      <c r="C299" s="16"/>
      <c r="D299" s="78"/>
      <c r="E299" s="12"/>
      <c r="F299" s="76"/>
      <c r="G299" s="12"/>
      <c r="H299" s="16"/>
      <c r="I299" s="14"/>
      <c r="J299" s="16"/>
      <c r="K299" s="16"/>
      <c r="L299" s="22"/>
    </row>
    <row r="300" spans="1:12" s="11" customFormat="1" x14ac:dyDescent="0.3">
      <c r="A300" s="16"/>
      <c r="B300" s="78"/>
      <c r="C300" s="16"/>
      <c r="D300" s="78"/>
      <c r="E300" s="12"/>
      <c r="F300" s="76"/>
      <c r="G300" s="12"/>
      <c r="H300" s="16"/>
      <c r="I300" s="14"/>
      <c r="J300" s="16"/>
      <c r="K300" s="16"/>
      <c r="L300" s="22"/>
    </row>
    <row r="301" spans="1:12" s="11" customFormat="1" x14ac:dyDescent="0.3">
      <c r="A301" s="16"/>
      <c r="B301" s="78"/>
      <c r="C301" s="16"/>
      <c r="D301" s="78"/>
      <c r="E301" s="12"/>
      <c r="F301" s="76"/>
      <c r="G301" s="12"/>
      <c r="H301" s="16"/>
      <c r="I301" s="14"/>
      <c r="J301" s="16"/>
      <c r="K301" s="16"/>
      <c r="L301" s="22"/>
    </row>
    <row r="302" spans="1:12" s="11" customFormat="1" x14ac:dyDescent="0.3">
      <c r="A302" s="16"/>
      <c r="B302" s="78"/>
      <c r="C302" s="16"/>
      <c r="D302" s="78"/>
      <c r="E302" s="12"/>
      <c r="F302" s="76"/>
      <c r="G302" s="12"/>
      <c r="H302" s="16"/>
      <c r="I302" s="14"/>
      <c r="J302" s="16"/>
      <c r="K302" s="16"/>
      <c r="L302" s="22"/>
    </row>
    <row r="303" spans="1:12" s="11" customFormat="1" x14ac:dyDescent="0.3">
      <c r="A303" s="16"/>
      <c r="B303" s="78"/>
      <c r="C303" s="16"/>
      <c r="D303" s="78"/>
      <c r="E303" s="12"/>
      <c r="F303" s="76"/>
      <c r="G303" s="12"/>
      <c r="H303" s="16"/>
      <c r="I303" s="14"/>
      <c r="J303" s="16"/>
      <c r="K303" s="16"/>
      <c r="L303" s="22"/>
    </row>
    <row r="304" spans="1:12" s="11" customFormat="1" x14ac:dyDescent="0.3">
      <c r="A304" s="16"/>
      <c r="B304" s="78"/>
      <c r="C304" s="16"/>
      <c r="D304" s="78"/>
      <c r="E304" s="12"/>
      <c r="F304" s="76"/>
      <c r="G304" s="12"/>
      <c r="H304" s="16"/>
      <c r="I304" s="14"/>
      <c r="J304" s="16"/>
      <c r="K304" s="16"/>
      <c r="L304" s="22"/>
    </row>
    <row r="305" spans="1:12" s="11" customFormat="1" x14ac:dyDescent="0.3">
      <c r="A305" s="16"/>
      <c r="B305" s="78"/>
      <c r="C305" s="16"/>
      <c r="D305" s="78"/>
      <c r="E305" s="12"/>
      <c r="F305" s="76"/>
      <c r="G305" s="12"/>
      <c r="H305" s="16"/>
      <c r="I305" s="14"/>
      <c r="J305" s="16"/>
      <c r="K305" s="16"/>
      <c r="L305" s="22"/>
    </row>
    <row r="306" spans="1:12" s="11" customFormat="1" x14ac:dyDescent="0.3">
      <c r="A306" s="16"/>
      <c r="B306" s="78"/>
      <c r="C306" s="16"/>
      <c r="D306" s="78"/>
      <c r="E306" s="12"/>
      <c r="F306" s="76"/>
      <c r="G306" s="12"/>
      <c r="H306" s="16"/>
      <c r="I306" s="14"/>
      <c r="J306" s="16"/>
      <c r="K306" s="16"/>
      <c r="L306" s="22"/>
    </row>
    <row r="307" spans="1:12" s="11" customFormat="1" x14ac:dyDescent="0.3">
      <c r="A307" s="16"/>
      <c r="B307" s="78"/>
      <c r="C307" s="16"/>
      <c r="D307" s="78"/>
      <c r="E307" s="12"/>
      <c r="F307" s="76"/>
      <c r="G307" s="12"/>
      <c r="H307" s="16"/>
      <c r="I307" s="14"/>
      <c r="J307" s="16"/>
      <c r="K307" s="16"/>
      <c r="L307" s="22"/>
    </row>
    <row r="308" spans="1:12" s="11" customFormat="1" x14ac:dyDescent="0.3">
      <c r="A308" s="16"/>
      <c r="B308" s="78"/>
      <c r="C308" s="16"/>
      <c r="D308" s="78"/>
      <c r="E308" s="12"/>
      <c r="F308" s="76"/>
      <c r="G308" s="12"/>
      <c r="H308" s="16"/>
      <c r="I308" s="14"/>
      <c r="J308" s="16"/>
      <c r="K308" s="16"/>
      <c r="L308" s="22"/>
    </row>
    <row r="309" spans="1:12" s="11" customFormat="1" x14ac:dyDescent="0.3">
      <c r="A309" s="16"/>
      <c r="B309" s="78"/>
      <c r="C309" s="16"/>
      <c r="D309" s="78"/>
      <c r="E309" s="12"/>
      <c r="F309" s="76"/>
      <c r="G309" s="12"/>
      <c r="H309" s="16"/>
      <c r="I309" s="14"/>
      <c r="J309" s="16"/>
      <c r="K309" s="16"/>
      <c r="L309" s="22"/>
    </row>
    <row r="310" spans="1:12" s="11" customFormat="1" x14ac:dyDescent="0.3">
      <c r="A310" s="16"/>
      <c r="B310" s="78"/>
      <c r="C310" s="16"/>
      <c r="D310" s="78"/>
      <c r="E310" s="12"/>
      <c r="F310" s="76"/>
      <c r="G310" s="12"/>
      <c r="H310" s="16"/>
      <c r="I310" s="14"/>
      <c r="J310" s="16"/>
      <c r="K310" s="16"/>
      <c r="L310" s="22"/>
    </row>
    <row r="311" spans="1:12" s="11" customFormat="1" x14ac:dyDescent="0.3">
      <c r="A311" s="16"/>
      <c r="B311" s="78"/>
      <c r="C311" s="16"/>
      <c r="D311" s="78"/>
      <c r="E311" s="12"/>
      <c r="F311" s="76"/>
      <c r="G311" s="12"/>
      <c r="H311" s="16"/>
      <c r="I311" s="14"/>
      <c r="J311" s="16"/>
      <c r="K311" s="16"/>
      <c r="L311" s="22"/>
    </row>
    <row r="312" spans="1:12" s="11" customFormat="1" x14ac:dyDescent="0.3">
      <c r="A312" s="16"/>
      <c r="B312" s="78"/>
      <c r="C312" s="16"/>
      <c r="D312" s="78"/>
      <c r="E312" s="12"/>
      <c r="F312" s="76"/>
      <c r="G312" s="12"/>
      <c r="H312" s="16"/>
      <c r="I312" s="14"/>
      <c r="J312" s="16"/>
      <c r="K312" s="16"/>
      <c r="L312" s="22"/>
    </row>
    <row r="313" spans="1:12" s="11" customFormat="1" x14ac:dyDescent="0.3">
      <c r="A313" s="16"/>
      <c r="B313" s="78"/>
      <c r="C313" s="16"/>
      <c r="D313" s="78"/>
      <c r="E313" s="12"/>
      <c r="F313" s="76"/>
      <c r="G313" s="12"/>
      <c r="H313" s="16"/>
      <c r="I313" s="14"/>
      <c r="J313" s="16"/>
      <c r="K313" s="16"/>
      <c r="L313" s="22"/>
    </row>
    <row r="314" spans="1:12" s="11" customFormat="1" x14ac:dyDescent="0.3">
      <c r="A314" s="16"/>
      <c r="B314" s="78"/>
      <c r="C314" s="16"/>
      <c r="D314" s="78"/>
      <c r="E314" s="12"/>
      <c r="F314" s="76"/>
      <c r="G314" s="12"/>
      <c r="H314" s="16"/>
      <c r="I314" s="14"/>
      <c r="J314" s="16"/>
      <c r="K314" s="16"/>
      <c r="L314" s="22"/>
    </row>
    <row r="315" spans="1:12" s="11" customFormat="1" x14ac:dyDescent="0.3">
      <c r="A315" s="16"/>
      <c r="B315" s="78"/>
      <c r="C315" s="16"/>
      <c r="D315" s="78"/>
      <c r="E315" s="12"/>
      <c r="F315" s="76"/>
      <c r="G315" s="12"/>
      <c r="H315" s="16"/>
      <c r="I315" s="14"/>
      <c r="J315" s="16"/>
      <c r="K315" s="16"/>
      <c r="L315" s="22"/>
    </row>
    <row r="316" spans="1:12" s="11" customFormat="1" x14ac:dyDescent="0.3">
      <c r="A316" s="16"/>
      <c r="B316" s="78"/>
      <c r="C316" s="16"/>
      <c r="D316" s="78"/>
      <c r="E316" s="12"/>
      <c r="F316" s="76"/>
      <c r="G316" s="12"/>
      <c r="H316" s="16"/>
      <c r="I316" s="14"/>
      <c r="J316" s="16"/>
      <c r="K316" s="16"/>
      <c r="L316" s="22"/>
    </row>
    <row r="317" spans="1:12" s="11" customFormat="1" x14ac:dyDescent="0.3">
      <c r="A317" s="16"/>
      <c r="B317" s="78"/>
      <c r="C317" s="16"/>
      <c r="D317" s="78"/>
      <c r="E317" s="12"/>
      <c r="F317" s="76"/>
      <c r="G317" s="12"/>
      <c r="H317" s="16"/>
      <c r="I317" s="14"/>
      <c r="J317" s="16"/>
      <c r="K317" s="16"/>
      <c r="L317" s="22"/>
    </row>
    <row r="318" spans="1:12" s="11" customFormat="1" x14ac:dyDescent="0.3">
      <c r="A318" s="16"/>
      <c r="B318" s="78"/>
      <c r="C318" s="16"/>
      <c r="D318" s="78"/>
      <c r="E318" s="12"/>
      <c r="F318" s="76"/>
      <c r="G318" s="12"/>
      <c r="H318" s="16"/>
      <c r="I318" s="14"/>
      <c r="J318" s="16"/>
      <c r="K318" s="16"/>
      <c r="L318" s="22"/>
    </row>
    <row r="319" spans="1:12" s="11" customFormat="1" x14ac:dyDescent="0.3">
      <c r="A319" s="16"/>
      <c r="B319" s="78"/>
      <c r="C319" s="16"/>
      <c r="D319" s="78"/>
      <c r="E319" s="12"/>
      <c r="F319" s="76"/>
      <c r="G319" s="12"/>
      <c r="H319" s="16"/>
      <c r="I319" s="14"/>
      <c r="J319" s="16"/>
      <c r="K319" s="16"/>
      <c r="L319" s="22"/>
    </row>
    <row r="320" spans="1:12" s="11" customFormat="1" x14ac:dyDescent="0.3">
      <c r="A320" s="16"/>
      <c r="B320" s="78"/>
      <c r="C320" s="16"/>
      <c r="D320" s="78"/>
      <c r="E320" s="12"/>
      <c r="F320" s="76"/>
      <c r="G320" s="12"/>
      <c r="H320" s="16"/>
      <c r="I320" s="14"/>
      <c r="J320" s="16"/>
      <c r="K320" s="16"/>
      <c r="L320" s="22"/>
    </row>
    <row r="321" spans="1:12" s="11" customFormat="1" x14ac:dyDescent="0.3">
      <c r="A321" s="16"/>
      <c r="B321" s="78"/>
      <c r="C321" s="16"/>
      <c r="D321" s="78"/>
      <c r="E321" s="12"/>
      <c r="F321" s="76"/>
      <c r="G321" s="12"/>
      <c r="H321" s="16"/>
      <c r="I321" s="14"/>
      <c r="J321" s="16"/>
      <c r="K321" s="16"/>
      <c r="L321" s="22"/>
    </row>
    <row r="322" spans="1:12" s="11" customFormat="1" x14ac:dyDescent="0.3">
      <c r="A322" s="16"/>
      <c r="B322" s="78"/>
      <c r="C322" s="16"/>
      <c r="D322" s="78"/>
      <c r="E322" s="12"/>
      <c r="F322" s="76"/>
      <c r="G322" s="12"/>
      <c r="H322" s="16"/>
      <c r="I322" s="14"/>
      <c r="J322" s="16"/>
      <c r="K322" s="16"/>
      <c r="L322" s="22"/>
    </row>
    <row r="323" spans="1:12" s="11" customFormat="1" x14ac:dyDescent="0.3">
      <c r="A323" s="16"/>
      <c r="B323" s="78"/>
      <c r="C323" s="16"/>
      <c r="D323" s="78"/>
      <c r="E323" s="12"/>
      <c r="F323" s="76"/>
      <c r="G323" s="12"/>
      <c r="H323" s="16"/>
      <c r="I323" s="14"/>
      <c r="J323" s="16"/>
      <c r="K323" s="16"/>
      <c r="L323" s="22"/>
    </row>
    <row r="324" spans="1:12" s="11" customFormat="1" x14ac:dyDescent="0.3">
      <c r="A324" s="16"/>
      <c r="B324" s="78"/>
      <c r="C324" s="16"/>
      <c r="D324" s="78"/>
      <c r="E324" s="12"/>
      <c r="F324" s="76"/>
      <c r="G324" s="12"/>
      <c r="H324" s="16"/>
      <c r="I324" s="14"/>
      <c r="J324" s="16"/>
      <c r="K324" s="16"/>
      <c r="L324" s="22"/>
    </row>
    <row r="325" spans="1:12" s="11" customFormat="1" x14ac:dyDescent="0.3">
      <c r="A325" s="16"/>
      <c r="B325" s="78"/>
      <c r="C325" s="16"/>
      <c r="D325" s="78"/>
      <c r="E325" s="12"/>
      <c r="F325" s="76"/>
      <c r="G325" s="12"/>
      <c r="H325" s="16"/>
      <c r="I325" s="14"/>
      <c r="J325" s="16"/>
      <c r="K325" s="16"/>
      <c r="L325" s="22"/>
    </row>
    <row r="326" spans="1:12" s="11" customFormat="1" x14ac:dyDescent="0.3">
      <c r="A326" s="16"/>
      <c r="B326" s="78"/>
      <c r="C326" s="16"/>
      <c r="D326" s="78"/>
      <c r="E326" s="12"/>
      <c r="F326" s="76"/>
      <c r="G326" s="12"/>
      <c r="H326" s="16"/>
      <c r="I326" s="14"/>
      <c r="J326" s="16"/>
      <c r="K326" s="16"/>
      <c r="L326" s="22"/>
    </row>
    <row r="327" spans="1:12" s="11" customFormat="1" x14ac:dyDescent="0.3">
      <c r="A327" s="16"/>
      <c r="B327" s="78"/>
      <c r="C327" s="16"/>
      <c r="D327" s="78"/>
      <c r="E327" s="12"/>
      <c r="F327" s="76"/>
      <c r="G327" s="12"/>
      <c r="H327" s="16"/>
      <c r="I327" s="14"/>
      <c r="J327" s="16"/>
      <c r="K327" s="16"/>
      <c r="L327" s="22"/>
    </row>
    <row r="328" spans="1:12" s="11" customFormat="1" x14ac:dyDescent="0.3">
      <c r="A328" s="16"/>
      <c r="B328" s="78"/>
      <c r="C328" s="16"/>
      <c r="D328" s="78"/>
      <c r="E328" s="12"/>
      <c r="F328" s="76"/>
      <c r="G328" s="12"/>
      <c r="H328" s="16"/>
      <c r="I328" s="14"/>
      <c r="J328" s="16"/>
      <c r="K328" s="16"/>
      <c r="L328" s="22"/>
    </row>
    <row r="329" spans="1:12" s="11" customFormat="1" x14ac:dyDescent="0.3">
      <c r="A329" s="16"/>
      <c r="B329" s="78"/>
      <c r="C329" s="16"/>
      <c r="D329" s="78"/>
      <c r="E329" s="12"/>
      <c r="F329" s="76"/>
      <c r="G329" s="12"/>
      <c r="H329" s="16"/>
      <c r="I329" s="14"/>
      <c r="J329" s="16"/>
      <c r="K329" s="16"/>
      <c r="L329" s="22"/>
    </row>
    <row r="330" spans="1:12" s="11" customFormat="1" x14ac:dyDescent="0.3">
      <c r="A330" s="16"/>
      <c r="B330" s="78"/>
      <c r="C330" s="16"/>
      <c r="D330" s="78"/>
      <c r="E330" s="12"/>
      <c r="F330" s="76"/>
      <c r="G330" s="12"/>
      <c r="H330" s="16"/>
      <c r="I330" s="14"/>
      <c r="J330" s="16"/>
      <c r="K330" s="16"/>
      <c r="L330" s="22"/>
    </row>
    <row r="331" spans="1:12" s="11" customFormat="1" x14ac:dyDescent="0.3">
      <c r="A331" s="16"/>
      <c r="B331" s="78"/>
      <c r="C331" s="16"/>
      <c r="D331" s="78"/>
      <c r="E331" s="12"/>
      <c r="F331" s="76"/>
      <c r="G331" s="12"/>
      <c r="H331" s="16"/>
      <c r="I331" s="14"/>
      <c r="J331" s="16"/>
      <c r="K331" s="16"/>
      <c r="L331" s="22"/>
    </row>
    <row r="332" spans="1:12" s="11" customFormat="1" x14ac:dyDescent="0.3">
      <c r="A332" s="16"/>
      <c r="B332" s="78"/>
      <c r="C332" s="16"/>
      <c r="D332" s="78"/>
      <c r="E332" s="12"/>
      <c r="F332" s="76"/>
      <c r="G332" s="12"/>
      <c r="H332" s="16"/>
      <c r="I332" s="14"/>
      <c r="J332" s="16"/>
      <c r="K332" s="16"/>
      <c r="L332" s="22"/>
    </row>
    <row r="333" spans="1:12" s="11" customFormat="1" x14ac:dyDescent="0.3">
      <c r="A333" s="16"/>
      <c r="B333" s="78"/>
      <c r="C333" s="16"/>
      <c r="D333" s="78"/>
      <c r="E333" s="12"/>
      <c r="F333" s="76"/>
      <c r="G333" s="12"/>
      <c r="H333" s="16"/>
      <c r="I333" s="14"/>
      <c r="J333" s="16"/>
      <c r="K333" s="16"/>
      <c r="L333" s="22"/>
    </row>
    <row r="334" spans="1:12" s="11" customFormat="1" x14ac:dyDescent="0.3">
      <c r="A334" s="16"/>
      <c r="B334" s="78"/>
      <c r="C334" s="16"/>
      <c r="D334" s="78"/>
      <c r="E334" s="12"/>
      <c r="F334" s="76"/>
      <c r="G334" s="12"/>
      <c r="H334" s="16"/>
      <c r="I334" s="14"/>
      <c r="J334" s="16"/>
      <c r="K334" s="16"/>
      <c r="L334" s="22"/>
    </row>
    <row r="335" spans="1:12" s="11" customFormat="1" x14ac:dyDescent="0.3">
      <c r="A335" s="16"/>
      <c r="B335" s="78"/>
      <c r="C335" s="16"/>
      <c r="D335" s="78"/>
      <c r="E335" s="12"/>
      <c r="F335" s="76"/>
      <c r="G335" s="12"/>
      <c r="H335" s="16"/>
      <c r="I335" s="14"/>
      <c r="J335" s="16"/>
      <c r="K335" s="16"/>
      <c r="L335" s="22"/>
    </row>
    <row r="336" spans="1:12" s="11" customFormat="1" x14ac:dyDescent="0.3">
      <c r="A336" s="16"/>
      <c r="B336" s="78"/>
      <c r="C336" s="16"/>
      <c r="D336" s="78"/>
      <c r="E336" s="12"/>
      <c r="F336" s="76"/>
      <c r="G336" s="12"/>
      <c r="H336" s="16"/>
      <c r="I336" s="14"/>
      <c r="J336" s="16"/>
      <c r="K336" s="16"/>
      <c r="L336" s="22"/>
    </row>
    <row r="337" spans="1:12" s="11" customFormat="1" x14ac:dyDescent="0.3">
      <c r="A337" s="16"/>
      <c r="B337" s="78"/>
      <c r="C337" s="16"/>
      <c r="D337" s="78"/>
      <c r="E337" s="12"/>
      <c r="F337" s="76"/>
      <c r="G337" s="12"/>
      <c r="H337" s="16"/>
      <c r="I337" s="14"/>
      <c r="J337" s="16"/>
      <c r="K337" s="16"/>
      <c r="L337" s="22"/>
    </row>
    <row r="338" spans="1:12" s="11" customFormat="1" x14ac:dyDescent="0.3">
      <c r="A338" s="16"/>
      <c r="B338" s="78"/>
      <c r="C338" s="16"/>
      <c r="D338" s="78"/>
      <c r="E338" s="12"/>
      <c r="F338" s="76"/>
      <c r="G338" s="12"/>
      <c r="H338" s="16"/>
      <c r="I338" s="14"/>
      <c r="J338" s="16"/>
      <c r="K338" s="16"/>
      <c r="L338" s="22"/>
    </row>
    <row r="339" spans="1:12" s="11" customFormat="1" x14ac:dyDescent="0.3">
      <c r="A339" s="16"/>
      <c r="B339" s="78"/>
      <c r="C339" s="16"/>
      <c r="D339" s="78"/>
      <c r="E339" s="12"/>
      <c r="F339" s="76"/>
      <c r="G339" s="12"/>
      <c r="H339" s="16"/>
      <c r="I339" s="14"/>
      <c r="J339" s="16"/>
      <c r="K339" s="16"/>
      <c r="L339" s="22"/>
    </row>
    <row r="340" spans="1:12" s="11" customFormat="1" x14ac:dyDescent="0.3">
      <c r="A340" s="16"/>
      <c r="B340" s="78"/>
      <c r="C340" s="16"/>
      <c r="D340" s="78"/>
      <c r="E340" s="12"/>
      <c r="F340" s="76"/>
      <c r="G340" s="12"/>
      <c r="H340" s="16"/>
      <c r="I340" s="14"/>
      <c r="J340" s="16"/>
      <c r="K340" s="16"/>
      <c r="L340" s="22"/>
    </row>
    <row r="341" spans="1:12" s="11" customFormat="1" x14ac:dyDescent="0.3">
      <c r="A341" s="16"/>
      <c r="B341" s="78"/>
      <c r="C341" s="16"/>
      <c r="D341" s="78"/>
      <c r="E341" s="12"/>
      <c r="F341" s="76"/>
      <c r="G341" s="12"/>
      <c r="H341" s="16"/>
      <c r="I341" s="14"/>
      <c r="J341" s="16"/>
      <c r="K341" s="16"/>
      <c r="L341" s="22"/>
    </row>
    <row r="342" spans="1:12" s="11" customFormat="1" x14ac:dyDescent="0.3">
      <c r="A342" s="16"/>
      <c r="B342" s="78"/>
      <c r="C342" s="16"/>
      <c r="D342" s="78"/>
      <c r="E342" s="12"/>
      <c r="F342" s="76"/>
      <c r="G342" s="12"/>
      <c r="H342" s="16"/>
      <c r="I342" s="14"/>
      <c r="J342" s="16"/>
      <c r="K342" s="16"/>
      <c r="L342" s="22"/>
    </row>
    <row r="343" spans="1:12" s="11" customFormat="1" x14ac:dyDescent="0.3">
      <c r="A343" s="16"/>
      <c r="B343" s="78"/>
      <c r="C343" s="16"/>
      <c r="D343" s="78"/>
      <c r="E343" s="12"/>
      <c r="F343" s="76"/>
      <c r="G343" s="12"/>
      <c r="H343" s="16"/>
      <c r="I343" s="14"/>
      <c r="J343" s="16"/>
      <c r="K343" s="16"/>
      <c r="L343" s="22"/>
    </row>
    <row r="344" spans="1:12" s="11" customFormat="1" x14ac:dyDescent="0.3">
      <c r="A344" s="16"/>
      <c r="B344" s="78"/>
      <c r="C344" s="16"/>
      <c r="D344" s="78"/>
      <c r="E344" s="12"/>
      <c r="F344" s="76"/>
      <c r="G344" s="12"/>
      <c r="H344" s="16"/>
      <c r="I344" s="14"/>
      <c r="J344" s="16"/>
      <c r="K344" s="16"/>
      <c r="L344" s="22"/>
    </row>
    <row r="345" spans="1:12" s="11" customFormat="1" x14ac:dyDescent="0.3">
      <c r="A345" s="16"/>
      <c r="B345" s="78"/>
      <c r="C345" s="16"/>
      <c r="D345" s="78"/>
      <c r="E345" s="12"/>
      <c r="F345" s="76"/>
      <c r="G345" s="12"/>
      <c r="H345" s="16"/>
      <c r="I345" s="14"/>
      <c r="J345" s="16"/>
      <c r="K345" s="16"/>
      <c r="L345" s="22"/>
    </row>
    <row r="346" spans="1:12" s="11" customFormat="1" x14ac:dyDescent="0.3">
      <c r="A346" s="16"/>
      <c r="B346" s="78"/>
      <c r="C346" s="16"/>
      <c r="D346" s="78"/>
      <c r="E346" s="12"/>
      <c r="F346" s="76"/>
      <c r="G346" s="12"/>
      <c r="H346" s="16"/>
      <c r="I346" s="14"/>
      <c r="J346" s="16"/>
      <c r="K346" s="16"/>
      <c r="L346" s="22"/>
    </row>
    <row r="347" spans="1:12" s="11" customFormat="1" x14ac:dyDescent="0.3">
      <c r="A347" s="16"/>
      <c r="B347" s="78"/>
      <c r="C347" s="16"/>
      <c r="D347" s="78"/>
      <c r="E347" s="12"/>
      <c r="F347" s="76"/>
      <c r="G347" s="12"/>
      <c r="H347" s="16"/>
      <c r="I347" s="14"/>
      <c r="J347" s="16"/>
      <c r="K347" s="16"/>
      <c r="L347" s="22"/>
    </row>
    <row r="348" spans="1:12" s="11" customFormat="1" x14ac:dyDescent="0.3">
      <c r="A348" s="16"/>
      <c r="B348" s="78"/>
      <c r="C348" s="16"/>
      <c r="D348" s="78"/>
      <c r="E348" s="12"/>
      <c r="F348" s="76"/>
      <c r="G348" s="12"/>
      <c r="H348" s="16"/>
      <c r="I348" s="14"/>
      <c r="J348" s="16"/>
      <c r="K348" s="16"/>
      <c r="L348" s="22"/>
    </row>
    <row r="349" spans="1:12" s="11" customFormat="1" x14ac:dyDescent="0.3">
      <c r="A349" s="16"/>
      <c r="B349" s="78"/>
      <c r="C349" s="16"/>
      <c r="D349" s="78"/>
      <c r="E349" s="12"/>
      <c r="F349" s="76"/>
      <c r="G349" s="12"/>
      <c r="H349" s="16"/>
      <c r="I349" s="14"/>
      <c r="J349" s="16"/>
      <c r="K349" s="16"/>
      <c r="L349" s="22"/>
    </row>
    <row r="350" spans="1:12" s="11" customFormat="1" x14ac:dyDescent="0.3">
      <c r="A350" s="16"/>
      <c r="B350" s="78"/>
      <c r="C350" s="16"/>
      <c r="D350" s="78"/>
      <c r="E350" s="12"/>
      <c r="F350" s="76"/>
      <c r="G350" s="12"/>
      <c r="H350" s="16"/>
      <c r="I350" s="14"/>
      <c r="J350" s="16"/>
      <c r="K350" s="16"/>
      <c r="L350" s="22"/>
    </row>
    <row r="351" spans="1:12" s="11" customFormat="1" x14ac:dyDescent="0.3">
      <c r="A351" s="16"/>
      <c r="B351" s="78"/>
      <c r="C351" s="16"/>
      <c r="D351" s="78"/>
      <c r="E351" s="12"/>
      <c r="F351" s="76"/>
      <c r="G351" s="12"/>
      <c r="H351" s="16"/>
      <c r="I351" s="14"/>
      <c r="J351" s="16"/>
      <c r="K351" s="16"/>
      <c r="L351" s="22"/>
    </row>
    <row r="352" spans="1:12" s="11" customFormat="1" x14ac:dyDescent="0.3">
      <c r="A352" s="16"/>
      <c r="B352" s="78"/>
      <c r="C352" s="16"/>
      <c r="D352" s="78"/>
      <c r="E352" s="12"/>
      <c r="F352" s="76"/>
      <c r="G352" s="12"/>
      <c r="H352" s="16"/>
      <c r="I352" s="14"/>
      <c r="J352" s="16"/>
      <c r="K352" s="16"/>
      <c r="L352" s="22"/>
    </row>
    <row r="353" spans="1:12" s="11" customFormat="1" x14ac:dyDescent="0.3">
      <c r="A353" s="16"/>
      <c r="B353" s="78"/>
      <c r="C353" s="16"/>
      <c r="D353" s="78"/>
      <c r="E353" s="12"/>
      <c r="F353" s="76"/>
      <c r="G353" s="12"/>
      <c r="H353" s="16"/>
      <c r="I353" s="14"/>
      <c r="J353" s="16"/>
      <c r="K353" s="16"/>
      <c r="L353" s="22"/>
    </row>
    <row r="354" spans="1:12" s="11" customFormat="1" x14ac:dyDescent="0.3">
      <c r="A354" s="16"/>
      <c r="B354" s="78"/>
      <c r="C354" s="16"/>
      <c r="D354" s="78"/>
      <c r="E354" s="12"/>
      <c r="F354" s="76"/>
      <c r="G354" s="12"/>
      <c r="H354" s="16"/>
      <c r="I354" s="14"/>
      <c r="J354" s="16"/>
      <c r="K354" s="16"/>
      <c r="L354" s="22"/>
    </row>
    <row r="355" spans="1:12" s="11" customFormat="1" x14ac:dyDescent="0.3">
      <c r="A355" s="16"/>
      <c r="B355" s="78"/>
      <c r="C355" s="16"/>
      <c r="D355" s="78"/>
      <c r="E355" s="12"/>
      <c r="F355" s="76"/>
      <c r="G355" s="12"/>
      <c r="H355" s="16"/>
      <c r="I355" s="14"/>
      <c r="J355" s="16"/>
      <c r="K355" s="16"/>
      <c r="L355" s="22"/>
    </row>
    <row r="356" spans="1:12" s="11" customFormat="1" x14ac:dyDescent="0.3">
      <c r="A356" s="16"/>
      <c r="B356" s="78"/>
      <c r="C356" s="16"/>
      <c r="D356" s="78"/>
      <c r="E356" s="12"/>
      <c r="F356" s="76"/>
      <c r="G356" s="12"/>
      <c r="H356" s="16"/>
      <c r="I356" s="14"/>
      <c r="J356" s="16"/>
      <c r="K356" s="16"/>
      <c r="L356" s="22"/>
    </row>
    <row r="357" spans="1:12" s="11" customFormat="1" x14ac:dyDescent="0.3">
      <c r="A357" s="16"/>
      <c r="B357" s="78"/>
      <c r="C357" s="16"/>
      <c r="D357" s="78"/>
      <c r="E357" s="12"/>
      <c r="F357" s="76"/>
      <c r="G357" s="12"/>
      <c r="H357" s="16"/>
      <c r="I357" s="14"/>
      <c r="J357" s="16"/>
      <c r="K357" s="16"/>
      <c r="L357" s="22"/>
    </row>
    <row r="358" spans="1:12" s="11" customFormat="1" x14ac:dyDescent="0.3">
      <c r="A358" s="16"/>
      <c r="B358" s="78"/>
      <c r="C358" s="16"/>
      <c r="D358" s="78"/>
      <c r="E358" s="12"/>
      <c r="F358" s="76"/>
      <c r="G358" s="12"/>
      <c r="H358" s="16"/>
      <c r="I358" s="14"/>
      <c r="J358" s="16"/>
      <c r="K358" s="16"/>
      <c r="L358" s="22"/>
    </row>
    <row r="359" spans="1:12" s="11" customFormat="1" x14ac:dyDescent="0.3">
      <c r="A359" s="16"/>
      <c r="B359" s="78"/>
      <c r="C359" s="16"/>
      <c r="D359" s="78"/>
      <c r="E359" s="12"/>
      <c r="F359" s="76"/>
      <c r="G359" s="12"/>
      <c r="H359" s="16"/>
      <c r="I359" s="14"/>
      <c r="J359" s="16"/>
      <c r="K359" s="16"/>
      <c r="L359" s="22"/>
    </row>
    <row r="360" spans="1:12" s="11" customFormat="1" x14ac:dyDescent="0.3">
      <c r="A360" s="16"/>
      <c r="B360" s="78"/>
      <c r="C360" s="16"/>
      <c r="D360" s="78"/>
      <c r="E360" s="12"/>
      <c r="F360" s="76"/>
      <c r="G360" s="12"/>
      <c r="H360" s="16"/>
      <c r="I360" s="14"/>
      <c r="J360" s="16"/>
      <c r="K360" s="16"/>
      <c r="L360" s="22"/>
    </row>
    <row r="361" spans="1:12" s="11" customFormat="1" x14ac:dyDescent="0.3">
      <c r="A361" s="16"/>
      <c r="B361" s="78"/>
      <c r="C361" s="16"/>
      <c r="D361" s="78"/>
      <c r="E361" s="12"/>
      <c r="F361" s="76"/>
      <c r="G361" s="12"/>
      <c r="H361" s="16"/>
      <c r="I361" s="14"/>
      <c r="J361" s="16"/>
      <c r="K361" s="16"/>
      <c r="L361" s="22"/>
    </row>
    <row r="362" spans="1:12" s="11" customFormat="1" x14ac:dyDescent="0.3">
      <c r="A362" s="16"/>
      <c r="B362" s="78"/>
      <c r="C362" s="16"/>
      <c r="D362" s="78"/>
      <c r="E362" s="12"/>
      <c r="F362" s="76"/>
      <c r="G362" s="12"/>
      <c r="H362" s="16"/>
      <c r="I362" s="14"/>
      <c r="J362" s="16"/>
      <c r="K362" s="16"/>
      <c r="L362" s="22"/>
    </row>
    <row r="363" spans="1:12" s="11" customFormat="1" x14ac:dyDescent="0.3">
      <c r="A363" s="16"/>
      <c r="B363" s="78"/>
      <c r="C363" s="16"/>
      <c r="D363" s="78"/>
      <c r="E363" s="12"/>
      <c r="F363" s="76"/>
      <c r="G363" s="12"/>
      <c r="H363" s="16"/>
      <c r="I363" s="14"/>
      <c r="J363" s="16"/>
      <c r="K363" s="16"/>
      <c r="L363" s="22"/>
    </row>
    <row r="364" spans="1:12" s="11" customFormat="1" x14ac:dyDescent="0.3">
      <c r="A364" s="16"/>
      <c r="B364" s="78"/>
      <c r="C364" s="16"/>
      <c r="D364" s="78"/>
      <c r="E364" s="12"/>
      <c r="F364" s="76"/>
      <c r="G364" s="12"/>
      <c r="H364" s="16"/>
      <c r="I364" s="14"/>
      <c r="J364" s="16"/>
      <c r="K364" s="16"/>
      <c r="L364" s="22"/>
    </row>
    <row r="365" spans="1:12" s="11" customFormat="1" x14ac:dyDescent="0.3">
      <c r="A365" s="16"/>
      <c r="B365" s="78"/>
      <c r="C365" s="16"/>
      <c r="D365" s="78"/>
      <c r="E365" s="12"/>
      <c r="F365" s="76"/>
      <c r="G365" s="12"/>
      <c r="H365" s="16"/>
      <c r="I365" s="14"/>
      <c r="J365" s="16"/>
      <c r="K365" s="16"/>
      <c r="L365" s="22"/>
    </row>
    <row r="366" spans="1:12" s="11" customFormat="1" x14ac:dyDescent="0.3">
      <c r="A366" s="16"/>
      <c r="B366" s="78"/>
      <c r="C366" s="16"/>
      <c r="D366" s="78"/>
      <c r="E366" s="12"/>
      <c r="F366" s="76"/>
      <c r="G366" s="12"/>
      <c r="H366" s="16"/>
      <c r="I366" s="14"/>
      <c r="J366" s="16"/>
      <c r="K366" s="16"/>
      <c r="L366" s="22"/>
    </row>
    <row r="367" spans="1:12" s="11" customFormat="1" x14ac:dyDescent="0.3">
      <c r="A367" s="16"/>
      <c r="B367" s="78"/>
      <c r="C367" s="16"/>
      <c r="D367" s="78"/>
      <c r="E367" s="12"/>
      <c r="F367" s="76"/>
      <c r="G367" s="12"/>
      <c r="H367" s="16"/>
      <c r="I367" s="14"/>
      <c r="J367" s="16"/>
      <c r="K367" s="16"/>
      <c r="L367" s="22"/>
    </row>
    <row r="368" spans="1:12" s="11" customFormat="1" x14ac:dyDescent="0.3">
      <c r="A368" s="16"/>
      <c r="B368" s="78"/>
      <c r="C368" s="16"/>
      <c r="D368" s="78"/>
      <c r="E368" s="12"/>
      <c r="F368" s="76"/>
      <c r="G368" s="12"/>
      <c r="H368" s="16"/>
      <c r="I368" s="14"/>
      <c r="J368" s="16"/>
      <c r="K368" s="16"/>
      <c r="L368" s="22"/>
    </row>
    <row r="369" spans="1:12" s="11" customFormat="1" x14ac:dyDescent="0.3">
      <c r="A369" s="16"/>
      <c r="B369" s="78"/>
      <c r="C369" s="16"/>
      <c r="D369" s="78"/>
      <c r="E369" s="12"/>
      <c r="F369" s="76"/>
      <c r="G369" s="12"/>
      <c r="H369" s="16"/>
      <c r="I369" s="14"/>
      <c r="J369" s="16"/>
      <c r="K369" s="16"/>
      <c r="L369" s="22"/>
    </row>
    <row r="370" spans="1:12" s="11" customFormat="1" x14ac:dyDescent="0.3">
      <c r="A370" s="16"/>
      <c r="B370" s="78"/>
      <c r="C370" s="16"/>
      <c r="D370" s="78"/>
      <c r="E370" s="12"/>
      <c r="F370" s="76"/>
      <c r="G370" s="12"/>
      <c r="H370" s="16"/>
      <c r="I370" s="14"/>
      <c r="J370" s="16"/>
      <c r="K370" s="16"/>
      <c r="L370" s="22"/>
    </row>
    <row r="371" spans="1:12" s="11" customFormat="1" x14ac:dyDescent="0.3">
      <c r="A371" s="16"/>
      <c r="B371" s="78"/>
      <c r="C371" s="16"/>
      <c r="D371" s="78"/>
      <c r="E371" s="12"/>
      <c r="F371" s="76"/>
      <c r="G371" s="12"/>
      <c r="H371" s="16"/>
      <c r="I371" s="14"/>
      <c r="J371" s="16"/>
      <c r="K371" s="16"/>
      <c r="L371" s="22"/>
    </row>
    <row r="372" spans="1:12" s="11" customFormat="1" x14ac:dyDescent="0.3">
      <c r="A372" s="16"/>
      <c r="B372" s="78"/>
      <c r="C372" s="16"/>
      <c r="D372" s="78"/>
      <c r="E372" s="12"/>
      <c r="F372" s="76"/>
      <c r="G372" s="12"/>
      <c r="H372" s="16"/>
      <c r="I372" s="14"/>
      <c r="J372" s="16"/>
      <c r="K372" s="16"/>
      <c r="L372" s="22"/>
    </row>
    <row r="373" spans="1:12" s="11" customFormat="1" x14ac:dyDescent="0.3">
      <c r="A373" s="16"/>
      <c r="B373" s="78"/>
      <c r="C373" s="16"/>
      <c r="D373" s="78"/>
      <c r="E373" s="12"/>
      <c r="F373" s="76"/>
      <c r="G373" s="12"/>
      <c r="H373" s="16"/>
      <c r="I373" s="14"/>
      <c r="J373" s="16"/>
      <c r="K373" s="16"/>
      <c r="L373" s="22"/>
    </row>
    <row r="374" spans="1:12" s="11" customFormat="1" x14ac:dyDescent="0.3">
      <c r="A374" s="16"/>
      <c r="B374" s="78"/>
      <c r="C374" s="16"/>
      <c r="D374" s="78"/>
      <c r="E374" s="12"/>
      <c r="F374" s="76"/>
      <c r="G374" s="12"/>
      <c r="H374" s="16"/>
      <c r="I374" s="14"/>
      <c r="J374" s="16"/>
      <c r="K374" s="16"/>
      <c r="L374" s="22"/>
    </row>
    <row r="375" spans="1:12" s="11" customFormat="1" x14ac:dyDescent="0.3">
      <c r="A375" s="16"/>
      <c r="B375" s="78"/>
      <c r="C375" s="16"/>
      <c r="D375" s="78"/>
      <c r="E375" s="12"/>
      <c r="F375" s="76"/>
      <c r="G375" s="12"/>
      <c r="H375" s="16"/>
      <c r="I375" s="14"/>
      <c r="J375" s="16"/>
      <c r="K375" s="16"/>
      <c r="L375" s="22"/>
    </row>
    <row r="376" spans="1:12" s="11" customFormat="1" x14ac:dyDescent="0.3">
      <c r="A376" s="16"/>
      <c r="B376" s="78"/>
      <c r="C376" s="16"/>
      <c r="D376" s="78"/>
      <c r="E376" s="12"/>
      <c r="F376" s="76"/>
      <c r="G376" s="12"/>
      <c r="H376" s="16"/>
      <c r="I376" s="14"/>
      <c r="J376" s="16"/>
      <c r="K376" s="16"/>
      <c r="L376" s="22"/>
    </row>
    <row r="377" spans="1:12" s="11" customFormat="1" x14ac:dyDescent="0.3">
      <c r="A377" s="16"/>
      <c r="B377" s="78"/>
      <c r="C377" s="16"/>
      <c r="D377" s="78"/>
      <c r="E377" s="12"/>
      <c r="F377" s="76"/>
      <c r="G377" s="12"/>
      <c r="H377" s="16"/>
      <c r="I377" s="14"/>
      <c r="J377" s="16"/>
      <c r="K377" s="16"/>
      <c r="L377" s="22"/>
    </row>
    <row r="378" spans="1:12" s="11" customFormat="1" x14ac:dyDescent="0.3">
      <c r="A378" s="16"/>
      <c r="B378" s="78"/>
      <c r="C378" s="16"/>
      <c r="D378" s="78"/>
      <c r="E378" s="12"/>
      <c r="F378" s="76"/>
      <c r="G378" s="12"/>
      <c r="H378" s="16"/>
      <c r="I378" s="14"/>
      <c r="J378" s="16"/>
      <c r="K378" s="16"/>
      <c r="L378" s="22"/>
    </row>
    <row r="379" spans="1:12" s="11" customFormat="1" x14ac:dyDescent="0.3">
      <c r="A379" s="16"/>
      <c r="B379" s="78"/>
      <c r="C379" s="16"/>
      <c r="D379" s="78"/>
      <c r="E379" s="12"/>
      <c r="F379" s="76"/>
      <c r="G379" s="12"/>
      <c r="H379" s="16"/>
      <c r="I379" s="14"/>
      <c r="J379" s="16"/>
      <c r="K379" s="16"/>
      <c r="L379" s="22"/>
    </row>
    <row r="380" spans="1:12" s="11" customFormat="1" x14ac:dyDescent="0.3">
      <c r="A380" s="16"/>
      <c r="B380" s="78"/>
      <c r="C380" s="16"/>
      <c r="D380" s="78"/>
      <c r="E380" s="12"/>
      <c r="F380" s="76"/>
      <c r="G380" s="12"/>
      <c r="H380" s="16"/>
      <c r="I380" s="14"/>
      <c r="J380" s="16"/>
      <c r="K380" s="16"/>
      <c r="L380" s="22"/>
    </row>
    <row r="381" spans="1:12" s="11" customFormat="1" x14ac:dyDescent="0.3">
      <c r="A381" s="16"/>
      <c r="B381" s="78"/>
      <c r="C381" s="16"/>
      <c r="D381" s="78"/>
      <c r="E381" s="12"/>
      <c r="F381" s="76"/>
      <c r="G381" s="12"/>
      <c r="H381" s="16"/>
      <c r="I381" s="14"/>
      <c r="J381" s="16"/>
      <c r="K381" s="16"/>
      <c r="L381" s="22"/>
    </row>
    <row r="382" spans="1:12" s="11" customFormat="1" x14ac:dyDescent="0.3">
      <c r="A382" s="16"/>
      <c r="B382" s="78"/>
      <c r="C382" s="16"/>
      <c r="D382" s="78"/>
      <c r="E382" s="12"/>
      <c r="F382" s="76"/>
      <c r="G382" s="12"/>
      <c r="H382" s="16"/>
      <c r="I382" s="14"/>
      <c r="J382" s="16"/>
      <c r="K382" s="16"/>
      <c r="L382" s="22"/>
    </row>
    <row r="383" spans="1:12" s="11" customFormat="1" x14ac:dyDescent="0.3">
      <c r="A383" s="16"/>
      <c r="B383" s="78"/>
      <c r="C383" s="16"/>
      <c r="D383" s="78"/>
      <c r="E383" s="12"/>
      <c r="F383" s="76"/>
      <c r="G383" s="12"/>
      <c r="H383" s="16"/>
      <c r="I383" s="14"/>
      <c r="J383" s="16"/>
      <c r="K383" s="16"/>
      <c r="L383" s="22"/>
    </row>
    <row r="384" spans="1:12" s="11" customFormat="1" x14ac:dyDescent="0.3">
      <c r="A384" s="16"/>
      <c r="B384" s="78"/>
      <c r="C384" s="16"/>
      <c r="D384" s="78"/>
      <c r="E384" s="12"/>
      <c r="F384" s="76"/>
      <c r="G384" s="12"/>
      <c r="H384" s="16"/>
      <c r="I384" s="14"/>
      <c r="J384" s="16"/>
      <c r="K384" s="16"/>
      <c r="L384" s="22"/>
    </row>
    <row r="385" spans="1:12" s="11" customFormat="1" x14ac:dyDescent="0.3">
      <c r="A385" s="16"/>
      <c r="B385" s="78"/>
      <c r="C385" s="16"/>
      <c r="D385" s="78"/>
      <c r="E385" s="12"/>
      <c r="F385" s="76"/>
      <c r="G385" s="12"/>
      <c r="H385" s="16"/>
      <c r="I385" s="14"/>
      <c r="J385" s="16"/>
      <c r="K385" s="16"/>
      <c r="L385" s="22"/>
    </row>
    <row r="386" spans="1:12" s="11" customFormat="1" x14ac:dyDescent="0.3">
      <c r="A386" s="16"/>
      <c r="B386" s="78"/>
      <c r="C386" s="16"/>
      <c r="D386" s="78"/>
      <c r="E386" s="12"/>
      <c r="F386" s="76"/>
      <c r="G386" s="12"/>
      <c r="H386" s="16"/>
      <c r="I386" s="14"/>
      <c r="J386" s="16"/>
      <c r="K386" s="16"/>
      <c r="L386" s="22"/>
    </row>
    <row r="387" spans="1:12" s="11" customFormat="1" x14ac:dyDescent="0.3">
      <c r="A387" s="16"/>
      <c r="B387" s="78"/>
      <c r="C387" s="16"/>
      <c r="D387" s="78"/>
      <c r="E387" s="12"/>
      <c r="F387" s="76"/>
      <c r="G387" s="12"/>
      <c r="H387" s="16"/>
      <c r="I387" s="14"/>
      <c r="J387" s="16"/>
      <c r="K387" s="16"/>
      <c r="L387" s="22"/>
    </row>
    <row r="388" spans="1:12" s="11" customFormat="1" x14ac:dyDescent="0.3">
      <c r="A388" s="16"/>
      <c r="B388" s="78"/>
      <c r="C388" s="16"/>
      <c r="D388" s="78"/>
      <c r="E388" s="12"/>
      <c r="F388" s="76"/>
      <c r="G388" s="12"/>
      <c r="H388" s="16"/>
      <c r="I388" s="14"/>
      <c r="J388" s="16"/>
      <c r="K388" s="16"/>
      <c r="L388" s="22"/>
    </row>
    <row r="389" spans="1:12" s="11" customFormat="1" x14ac:dyDescent="0.3">
      <c r="A389" s="16"/>
      <c r="B389" s="78"/>
      <c r="C389" s="16"/>
      <c r="D389" s="78"/>
      <c r="E389" s="12"/>
      <c r="F389" s="76"/>
      <c r="G389" s="12"/>
      <c r="H389" s="16"/>
      <c r="I389" s="14"/>
      <c r="J389" s="16"/>
      <c r="K389" s="16"/>
      <c r="L389" s="22"/>
    </row>
    <row r="390" spans="1:12" s="11" customFormat="1" x14ac:dyDescent="0.3">
      <c r="A390" s="16"/>
      <c r="B390" s="78"/>
      <c r="C390" s="16"/>
      <c r="D390" s="78"/>
      <c r="E390" s="12"/>
      <c r="F390" s="76"/>
      <c r="G390" s="12"/>
      <c r="H390" s="16"/>
      <c r="I390" s="14"/>
      <c r="J390" s="16"/>
      <c r="K390" s="16"/>
      <c r="L390" s="22"/>
    </row>
    <row r="391" spans="1:12" s="11" customFormat="1" x14ac:dyDescent="0.3">
      <c r="A391" s="16"/>
      <c r="B391" s="78"/>
      <c r="C391" s="16"/>
      <c r="D391" s="78"/>
      <c r="E391" s="12"/>
      <c r="F391" s="76"/>
      <c r="G391" s="12"/>
      <c r="H391" s="16"/>
      <c r="I391" s="14"/>
      <c r="J391" s="16"/>
      <c r="K391" s="16"/>
      <c r="L391" s="22"/>
    </row>
    <row r="392" spans="1:12" s="11" customFormat="1" x14ac:dyDescent="0.3">
      <c r="A392" s="16"/>
      <c r="B392" s="78"/>
      <c r="C392" s="16"/>
      <c r="D392" s="78"/>
      <c r="E392" s="12"/>
      <c r="F392" s="76"/>
      <c r="G392" s="12"/>
      <c r="H392" s="16"/>
      <c r="I392" s="14"/>
      <c r="J392" s="16"/>
      <c r="K392" s="16"/>
      <c r="L392" s="22"/>
    </row>
    <row r="393" spans="1:12" s="11" customFormat="1" x14ac:dyDescent="0.3">
      <c r="A393" s="16"/>
      <c r="B393" s="78"/>
      <c r="C393" s="16"/>
      <c r="D393" s="78"/>
      <c r="E393" s="12"/>
      <c r="F393" s="76"/>
      <c r="G393" s="12"/>
      <c r="H393" s="16"/>
      <c r="I393" s="14"/>
      <c r="J393" s="16"/>
      <c r="K393" s="16"/>
      <c r="L393" s="22"/>
    </row>
    <row r="394" spans="1:12" s="11" customFormat="1" x14ac:dyDescent="0.3">
      <c r="A394" s="16"/>
      <c r="B394" s="78"/>
      <c r="C394" s="16"/>
      <c r="D394" s="78"/>
      <c r="E394" s="12"/>
      <c r="F394" s="76"/>
      <c r="G394" s="12"/>
      <c r="H394" s="16"/>
      <c r="I394" s="14"/>
      <c r="J394" s="16"/>
      <c r="K394" s="16"/>
      <c r="L394" s="22"/>
    </row>
    <row r="395" spans="1:12" s="11" customFormat="1" x14ac:dyDescent="0.3">
      <c r="A395" s="16"/>
      <c r="B395" s="78"/>
      <c r="C395" s="16"/>
      <c r="D395" s="78"/>
      <c r="E395" s="12"/>
      <c r="F395" s="76"/>
      <c r="G395" s="12"/>
      <c r="H395" s="16"/>
      <c r="I395" s="14"/>
      <c r="J395" s="16"/>
      <c r="K395" s="16"/>
      <c r="L395" s="22"/>
    </row>
    <row r="396" spans="1:12" s="11" customFormat="1" x14ac:dyDescent="0.3">
      <c r="A396" s="16"/>
      <c r="B396" s="78"/>
      <c r="C396" s="16"/>
      <c r="D396" s="78"/>
      <c r="E396" s="12"/>
      <c r="F396" s="76"/>
      <c r="G396" s="12"/>
      <c r="H396" s="16"/>
      <c r="I396" s="14"/>
      <c r="J396" s="16"/>
      <c r="K396" s="16"/>
      <c r="L396" s="22"/>
    </row>
    <row r="397" spans="1:12" s="11" customFormat="1" x14ac:dyDescent="0.3">
      <c r="A397" s="16"/>
      <c r="B397" s="78"/>
      <c r="C397" s="16"/>
      <c r="D397" s="78"/>
      <c r="E397" s="12"/>
      <c r="F397" s="76"/>
      <c r="G397" s="12"/>
      <c r="H397" s="16"/>
      <c r="I397" s="14"/>
      <c r="J397" s="16"/>
      <c r="K397" s="16"/>
      <c r="L397" s="22"/>
    </row>
    <row r="398" spans="1:12" s="11" customFormat="1" x14ac:dyDescent="0.3">
      <c r="A398" s="16"/>
      <c r="B398" s="78"/>
      <c r="C398" s="16"/>
      <c r="D398" s="78"/>
      <c r="E398" s="12"/>
      <c r="F398" s="76"/>
      <c r="G398" s="12"/>
      <c r="H398" s="16"/>
      <c r="I398" s="14"/>
      <c r="J398" s="16"/>
      <c r="K398" s="16"/>
      <c r="L398" s="22"/>
    </row>
    <row r="399" spans="1:12" s="11" customFormat="1" x14ac:dyDescent="0.3">
      <c r="A399" s="16"/>
      <c r="B399" s="78"/>
      <c r="C399" s="16"/>
      <c r="D399" s="78"/>
      <c r="E399" s="12"/>
      <c r="F399" s="76"/>
      <c r="G399" s="12"/>
      <c r="H399" s="16"/>
      <c r="I399" s="14"/>
      <c r="J399" s="16"/>
      <c r="K399" s="16"/>
      <c r="L399" s="22"/>
    </row>
    <row r="400" spans="1:12" s="11" customFormat="1" x14ac:dyDescent="0.3">
      <c r="A400" s="16"/>
      <c r="B400" s="78"/>
      <c r="C400" s="16"/>
      <c r="D400" s="78"/>
      <c r="E400" s="12"/>
      <c r="F400" s="76"/>
      <c r="G400" s="12"/>
      <c r="H400" s="16"/>
      <c r="I400" s="14"/>
      <c r="J400" s="16"/>
      <c r="K400" s="16"/>
      <c r="L400" s="22"/>
    </row>
    <row r="401" spans="1:12" s="11" customFormat="1" x14ac:dyDescent="0.3">
      <c r="A401" s="16"/>
      <c r="B401" s="78"/>
      <c r="C401" s="16"/>
      <c r="D401" s="78"/>
      <c r="E401" s="12"/>
      <c r="F401" s="76"/>
      <c r="G401" s="12"/>
      <c r="H401" s="16"/>
      <c r="I401" s="14"/>
      <c r="J401" s="16"/>
      <c r="K401" s="16"/>
      <c r="L401" s="22"/>
    </row>
    <row r="402" spans="1:12" s="11" customFormat="1" x14ac:dyDescent="0.3">
      <c r="A402" s="16"/>
      <c r="B402" s="78"/>
      <c r="C402" s="16"/>
      <c r="D402" s="78"/>
      <c r="E402" s="12"/>
      <c r="F402" s="76"/>
      <c r="G402" s="12"/>
      <c r="H402" s="16"/>
      <c r="I402" s="14"/>
      <c r="J402" s="16"/>
      <c r="K402" s="16"/>
      <c r="L402" s="22"/>
    </row>
    <row r="403" spans="1:12" s="11" customFormat="1" x14ac:dyDescent="0.3">
      <c r="A403" s="16"/>
      <c r="B403" s="78"/>
      <c r="C403" s="16"/>
      <c r="D403" s="78"/>
      <c r="E403" s="12"/>
      <c r="F403" s="76"/>
      <c r="G403" s="12"/>
      <c r="H403" s="16"/>
      <c r="I403" s="14"/>
      <c r="J403" s="16"/>
      <c r="K403" s="16"/>
      <c r="L403" s="22"/>
    </row>
    <row r="404" spans="1:12" s="11" customFormat="1" x14ac:dyDescent="0.3">
      <c r="A404" s="16"/>
      <c r="B404" s="78"/>
      <c r="C404" s="16"/>
      <c r="D404" s="78"/>
      <c r="E404" s="12"/>
      <c r="F404" s="76"/>
      <c r="G404" s="12"/>
      <c r="H404" s="16"/>
      <c r="I404" s="14"/>
      <c r="J404" s="16"/>
      <c r="K404" s="16"/>
      <c r="L404" s="22"/>
    </row>
    <row r="405" spans="1:12" s="11" customFormat="1" x14ac:dyDescent="0.3">
      <c r="A405" s="16"/>
      <c r="B405" s="78"/>
      <c r="C405" s="16"/>
      <c r="D405" s="78"/>
      <c r="E405" s="12"/>
      <c r="F405" s="76"/>
      <c r="G405" s="12"/>
      <c r="H405" s="16"/>
      <c r="I405" s="14"/>
      <c r="J405" s="16"/>
      <c r="K405" s="16"/>
      <c r="L405" s="22"/>
    </row>
    <row r="406" spans="1:12" s="11" customFormat="1" x14ac:dyDescent="0.3">
      <c r="A406" s="16"/>
      <c r="B406" s="78"/>
      <c r="C406" s="16"/>
      <c r="D406" s="78"/>
      <c r="E406" s="12"/>
      <c r="F406" s="76"/>
      <c r="G406" s="12"/>
      <c r="H406" s="16"/>
      <c r="I406" s="14"/>
      <c r="J406" s="16"/>
      <c r="K406" s="16"/>
      <c r="L406" s="22"/>
    </row>
    <row r="407" spans="1:12" s="11" customFormat="1" x14ac:dyDescent="0.3">
      <c r="A407" s="16"/>
      <c r="B407" s="78"/>
      <c r="C407" s="16"/>
      <c r="D407" s="78"/>
      <c r="E407" s="12"/>
      <c r="F407" s="76"/>
      <c r="G407" s="12"/>
      <c r="H407" s="16"/>
      <c r="I407" s="14"/>
      <c r="J407" s="16"/>
      <c r="K407" s="16"/>
      <c r="L407" s="22"/>
    </row>
    <row r="408" spans="1:12" s="11" customFormat="1" x14ac:dyDescent="0.3">
      <c r="A408" s="16"/>
      <c r="B408" s="78"/>
      <c r="C408" s="16"/>
      <c r="D408" s="78"/>
      <c r="E408" s="12"/>
      <c r="F408" s="76"/>
      <c r="G408" s="12"/>
      <c r="H408" s="16"/>
      <c r="I408" s="14"/>
      <c r="J408" s="16"/>
      <c r="K408" s="16"/>
      <c r="L408" s="22"/>
    </row>
    <row r="409" spans="1:12" s="11" customFormat="1" x14ac:dyDescent="0.3">
      <c r="A409" s="16"/>
      <c r="B409" s="78"/>
      <c r="C409" s="16"/>
      <c r="D409" s="78"/>
      <c r="E409" s="12"/>
      <c r="F409" s="76"/>
      <c r="G409" s="12"/>
      <c r="H409" s="16"/>
      <c r="I409" s="14"/>
      <c r="J409" s="16"/>
      <c r="K409" s="16"/>
      <c r="L409" s="22"/>
    </row>
    <row r="410" spans="1:12" s="11" customFormat="1" x14ac:dyDescent="0.3">
      <c r="A410" s="16"/>
      <c r="B410" s="78"/>
      <c r="C410" s="16"/>
      <c r="D410" s="78"/>
      <c r="E410" s="12"/>
      <c r="F410" s="76"/>
      <c r="G410" s="12"/>
      <c r="H410" s="16"/>
      <c r="I410" s="14"/>
      <c r="J410" s="16"/>
      <c r="K410" s="16"/>
      <c r="L410" s="22"/>
    </row>
    <row r="411" spans="1:12" s="11" customFormat="1" x14ac:dyDescent="0.3">
      <c r="A411" s="16"/>
      <c r="B411" s="78"/>
      <c r="C411" s="16"/>
      <c r="D411" s="78"/>
      <c r="E411" s="12"/>
      <c r="F411" s="76"/>
      <c r="G411" s="12"/>
      <c r="H411" s="16"/>
      <c r="I411" s="14"/>
      <c r="J411" s="16"/>
      <c r="K411" s="16"/>
      <c r="L411" s="22"/>
    </row>
    <row r="412" spans="1:12" s="11" customFormat="1" x14ac:dyDescent="0.3">
      <c r="A412" s="16"/>
      <c r="B412" s="78"/>
      <c r="C412" s="16"/>
      <c r="D412" s="78"/>
      <c r="E412" s="12"/>
      <c r="F412" s="76"/>
      <c r="G412" s="12"/>
      <c r="H412" s="16"/>
      <c r="I412" s="14"/>
      <c r="J412" s="16"/>
      <c r="K412" s="16"/>
      <c r="L412" s="22"/>
    </row>
    <row r="413" spans="1:12" s="11" customFormat="1" x14ac:dyDescent="0.3">
      <c r="A413" s="16"/>
      <c r="B413" s="78"/>
      <c r="C413" s="16"/>
      <c r="D413" s="78"/>
      <c r="E413" s="12"/>
      <c r="F413" s="76"/>
      <c r="G413" s="12"/>
      <c r="H413" s="16"/>
      <c r="I413" s="14"/>
      <c r="J413" s="16"/>
      <c r="K413" s="16"/>
      <c r="L413" s="22"/>
    </row>
    <row r="414" spans="1:12" s="11" customFormat="1" x14ac:dyDescent="0.3">
      <c r="A414" s="16"/>
      <c r="B414" s="78"/>
      <c r="C414" s="16"/>
      <c r="D414" s="78"/>
      <c r="E414" s="12"/>
      <c r="F414" s="76"/>
      <c r="G414" s="12"/>
      <c r="H414" s="16"/>
      <c r="I414" s="14"/>
      <c r="J414" s="16"/>
      <c r="K414" s="16"/>
      <c r="L414" s="22"/>
    </row>
    <row r="415" spans="1:12" s="11" customFormat="1" x14ac:dyDescent="0.3">
      <c r="A415" s="16"/>
      <c r="B415" s="78"/>
      <c r="C415" s="16"/>
      <c r="D415" s="78"/>
      <c r="E415" s="12"/>
      <c r="F415" s="76"/>
      <c r="G415" s="12"/>
      <c r="H415" s="16"/>
      <c r="I415" s="14"/>
      <c r="J415" s="16"/>
      <c r="K415" s="16"/>
      <c r="L415" s="22"/>
    </row>
    <row r="416" spans="1:12" s="11" customFormat="1" x14ac:dyDescent="0.3">
      <c r="A416" s="16"/>
      <c r="B416" s="78"/>
      <c r="C416" s="16"/>
      <c r="D416" s="78"/>
      <c r="E416" s="12"/>
      <c r="F416" s="76"/>
      <c r="G416" s="12"/>
      <c r="H416" s="16"/>
      <c r="I416" s="14"/>
      <c r="J416" s="16"/>
      <c r="K416" s="16"/>
      <c r="L416" s="22"/>
    </row>
    <row r="417" spans="1:12" s="11" customFormat="1" x14ac:dyDescent="0.3">
      <c r="A417" s="16"/>
      <c r="B417" s="78"/>
      <c r="C417" s="16"/>
      <c r="D417" s="78"/>
      <c r="E417" s="12"/>
      <c r="F417" s="76"/>
      <c r="G417" s="12"/>
      <c r="H417" s="16"/>
      <c r="I417" s="14"/>
      <c r="J417" s="16"/>
      <c r="K417" s="16"/>
      <c r="L417" s="22"/>
    </row>
    <row r="418" spans="1:12" s="11" customFormat="1" x14ac:dyDescent="0.3">
      <c r="A418" s="16"/>
      <c r="B418" s="78"/>
      <c r="C418" s="16"/>
      <c r="D418" s="78"/>
      <c r="E418" s="12"/>
      <c r="F418" s="76"/>
      <c r="G418" s="12"/>
      <c r="H418" s="16"/>
      <c r="I418" s="14"/>
      <c r="J418" s="16"/>
      <c r="K418" s="16"/>
      <c r="L418" s="22"/>
    </row>
    <row r="419" spans="1:12" s="11" customFormat="1" x14ac:dyDescent="0.3">
      <c r="A419" s="16"/>
      <c r="B419" s="78"/>
      <c r="C419" s="16"/>
      <c r="D419" s="78"/>
      <c r="E419" s="12"/>
      <c r="F419" s="76"/>
      <c r="G419" s="12"/>
      <c r="H419" s="16"/>
      <c r="I419" s="14"/>
      <c r="J419" s="16"/>
      <c r="K419" s="16"/>
      <c r="L419" s="22"/>
    </row>
    <row r="420" spans="1:12" s="11" customFormat="1" x14ac:dyDescent="0.3">
      <c r="A420" s="16"/>
      <c r="B420" s="78"/>
      <c r="C420" s="16"/>
      <c r="D420" s="78"/>
      <c r="E420" s="12"/>
      <c r="F420" s="76"/>
      <c r="G420" s="12"/>
      <c r="H420" s="16"/>
      <c r="I420" s="14"/>
      <c r="J420" s="16"/>
      <c r="K420" s="16"/>
      <c r="L420" s="22"/>
    </row>
    <row r="421" spans="1:12" s="11" customFormat="1" x14ac:dyDescent="0.3">
      <c r="A421" s="16"/>
      <c r="B421" s="78"/>
      <c r="C421" s="16"/>
      <c r="D421" s="78"/>
      <c r="E421" s="12"/>
      <c r="F421" s="76"/>
      <c r="G421" s="12"/>
      <c r="H421" s="16"/>
      <c r="I421" s="14"/>
      <c r="J421" s="16"/>
      <c r="K421" s="16"/>
      <c r="L421" s="22"/>
    </row>
    <row r="422" spans="1:12" s="11" customFormat="1" x14ac:dyDescent="0.3">
      <c r="A422" s="16"/>
      <c r="B422" s="78"/>
      <c r="C422" s="16"/>
      <c r="D422" s="78"/>
      <c r="E422" s="12"/>
      <c r="F422" s="76"/>
      <c r="G422" s="12"/>
      <c r="H422" s="16"/>
      <c r="I422" s="14"/>
      <c r="J422" s="16"/>
      <c r="K422" s="16"/>
      <c r="L422" s="22"/>
    </row>
    <row r="423" spans="1:12" s="11" customFormat="1" x14ac:dyDescent="0.3">
      <c r="A423" s="16"/>
      <c r="B423" s="78"/>
      <c r="C423" s="16"/>
      <c r="D423" s="78"/>
      <c r="E423" s="12"/>
      <c r="F423" s="76"/>
      <c r="G423" s="12"/>
      <c r="H423" s="16"/>
      <c r="I423" s="14"/>
      <c r="J423" s="16"/>
      <c r="K423" s="16"/>
      <c r="L423" s="22"/>
    </row>
    <row r="424" spans="1:12" s="11" customFormat="1" x14ac:dyDescent="0.3">
      <c r="A424" s="16"/>
      <c r="B424" s="78"/>
      <c r="C424" s="16"/>
      <c r="D424" s="78"/>
      <c r="E424" s="12"/>
      <c r="F424" s="76"/>
      <c r="G424" s="12"/>
      <c r="H424" s="16"/>
      <c r="I424" s="14"/>
      <c r="J424" s="16"/>
      <c r="K424" s="16"/>
      <c r="L424" s="22"/>
    </row>
    <row r="425" spans="1:12" s="11" customFormat="1" x14ac:dyDescent="0.3">
      <c r="A425" s="16"/>
      <c r="B425" s="78"/>
      <c r="C425" s="16"/>
      <c r="D425" s="78"/>
      <c r="E425" s="12"/>
      <c r="F425" s="76"/>
      <c r="G425" s="12"/>
      <c r="H425" s="16"/>
      <c r="I425" s="14"/>
      <c r="J425" s="16"/>
      <c r="K425" s="16"/>
      <c r="L425" s="22"/>
    </row>
    <row r="426" spans="1:12" s="11" customFormat="1" x14ac:dyDescent="0.3">
      <c r="A426" s="16"/>
      <c r="B426" s="78"/>
      <c r="C426" s="16"/>
      <c r="D426" s="78"/>
      <c r="E426" s="12"/>
      <c r="F426" s="76"/>
      <c r="G426" s="12"/>
      <c r="H426" s="16"/>
      <c r="I426" s="14"/>
      <c r="J426" s="16"/>
      <c r="K426" s="16"/>
      <c r="L426" s="22"/>
    </row>
    <row r="427" spans="1:12" s="11" customFormat="1" x14ac:dyDescent="0.3">
      <c r="A427" s="16"/>
      <c r="B427" s="78"/>
      <c r="C427" s="16"/>
      <c r="D427" s="78"/>
      <c r="E427" s="12"/>
      <c r="F427" s="76"/>
      <c r="G427" s="12"/>
      <c r="H427" s="16"/>
      <c r="I427" s="14"/>
      <c r="J427" s="16"/>
      <c r="K427" s="16"/>
      <c r="L427" s="22"/>
    </row>
    <row r="428" spans="1:12" s="11" customFormat="1" x14ac:dyDescent="0.3">
      <c r="A428" s="16"/>
      <c r="B428" s="78"/>
      <c r="C428" s="16"/>
      <c r="D428" s="78"/>
      <c r="E428" s="12"/>
      <c r="F428" s="76"/>
      <c r="G428" s="12"/>
      <c r="H428" s="16"/>
      <c r="I428" s="14"/>
      <c r="J428" s="16"/>
      <c r="K428" s="16"/>
      <c r="L428" s="22"/>
    </row>
    <row r="429" spans="1:12" s="11" customFormat="1" x14ac:dyDescent="0.3">
      <c r="A429" s="16"/>
      <c r="B429" s="78"/>
      <c r="C429" s="16"/>
      <c r="D429" s="78"/>
      <c r="E429" s="12"/>
      <c r="F429" s="76"/>
      <c r="G429" s="12"/>
      <c r="H429" s="16"/>
      <c r="I429" s="14"/>
      <c r="J429" s="16"/>
      <c r="K429" s="16"/>
      <c r="L429" s="22"/>
    </row>
    <row r="430" spans="1:12" s="11" customFormat="1" x14ac:dyDescent="0.3">
      <c r="A430" s="16"/>
      <c r="B430" s="78"/>
      <c r="C430" s="16"/>
      <c r="D430" s="78"/>
      <c r="E430" s="12"/>
      <c r="F430" s="76"/>
      <c r="G430" s="12"/>
      <c r="H430" s="16"/>
      <c r="I430" s="14"/>
      <c r="J430" s="16"/>
      <c r="K430" s="16"/>
      <c r="L430" s="22"/>
    </row>
    <row r="431" spans="1:12" s="11" customFormat="1" x14ac:dyDescent="0.3">
      <c r="A431" s="16"/>
      <c r="B431" s="78"/>
      <c r="C431" s="16"/>
      <c r="D431" s="78"/>
      <c r="E431" s="12"/>
      <c r="F431" s="76"/>
      <c r="G431" s="12"/>
      <c r="H431" s="16"/>
      <c r="I431" s="14"/>
      <c r="J431" s="16"/>
      <c r="K431" s="16"/>
      <c r="L431" s="22"/>
    </row>
    <row r="432" spans="1:12" s="11" customFormat="1" x14ac:dyDescent="0.3">
      <c r="A432" s="16"/>
      <c r="B432" s="78"/>
      <c r="C432" s="16"/>
      <c r="D432" s="78"/>
      <c r="E432" s="12"/>
      <c r="F432" s="76"/>
      <c r="G432" s="12"/>
      <c r="H432" s="16"/>
      <c r="I432" s="14"/>
      <c r="J432" s="16"/>
      <c r="K432" s="16"/>
      <c r="L432" s="22"/>
    </row>
    <row r="433" spans="1:12" s="11" customFormat="1" x14ac:dyDescent="0.3">
      <c r="A433" s="16"/>
      <c r="B433" s="78"/>
      <c r="C433" s="16"/>
      <c r="D433" s="78"/>
      <c r="E433" s="12"/>
      <c r="F433" s="76"/>
      <c r="G433" s="12"/>
      <c r="H433" s="16"/>
      <c r="I433" s="14"/>
      <c r="J433" s="16"/>
      <c r="K433" s="16"/>
      <c r="L433" s="22"/>
    </row>
    <row r="434" spans="1:12" s="11" customFormat="1" x14ac:dyDescent="0.3">
      <c r="A434" s="16"/>
      <c r="B434" s="78"/>
      <c r="C434" s="16"/>
      <c r="D434" s="78"/>
      <c r="E434" s="12"/>
      <c r="F434" s="76"/>
      <c r="G434" s="12"/>
      <c r="H434" s="16"/>
      <c r="I434" s="14"/>
      <c r="J434" s="16"/>
      <c r="K434" s="16"/>
      <c r="L434" s="22"/>
    </row>
    <row r="435" spans="1:12" s="11" customFormat="1" x14ac:dyDescent="0.3">
      <c r="A435" s="16"/>
      <c r="B435" s="78"/>
      <c r="C435" s="16"/>
      <c r="D435" s="78"/>
      <c r="E435" s="12"/>
      <c r="F435" s="76"/>
      <c r="G435" s="12"/>
      <c r="H435" s="16"/>
      <c r="I435" s="14"/>
      <c r="J435" s="16"/>
      <c r="K435" s="16"/>
      <c r="L435" s="22"/>
    </row>
    <row r="436" spans="1:12" s="11" customFormat="1" x14ac:dyDescent="0.3">
      <c r="A436" s="16"/>
      <c r="B436" s="78"/>
      <c r="C436" s="16"/>
      <c r="D436" s="78"/>
      <c r="E436" s="12"/>
      <c r="F436" s="76"/>
      <c r="G436" s="12"/>
      <c r="H436" s="16"/>
      <c r="I436" s="14"/>
      <c r="J436" s="16"/>
      <c r="K436" s="16"/>
      <c r="L436" s="22"/>
    </row>
    <row r="437" spans="1:12" s="11" customFormat="1" x14ac:dyDescent="0.3">
      <c r="A437" s="16"/>
      <c r="B437" s="78"/>
      <c r="C437" s="16"/>
      <c r="D437" s="78"/>
      <c r="E437" s="12"/>
      <c r="F437" s="76"/>
      <c r="G437" s="12"/>
      <c r="H437" s="16"/>
      <c r="I437" s="14"/>
      <c r="J437" s="16"/>
      <c r="K437" s="16"/>
      <c r="L437" s="22"/>
    </row>
    <row r="438" spans="1:12" s="11" customFormat="1" x14ac:dyDescent="0.3">
      <c r="A438" s="16"/>
      <c r="B438" s="78"/>
      <c r="C438" s="16"/>
      <c r="D438" s="78"/>
      <c r="E438" s="12"/>
      <c r="F438" s="76"/>
      <c r="G438" s="12"/>
      <c r="H438" s="16"/>
      <c r="I438" s="14"/>
      <c r="J438" s="16"/>
      <c r="K438" s="16"/>
      <c r="L438" s="22"/>
    </row>
    <row r="439" spans="1:12" s="11" customFormat="1" x14ac:dyDescent="0.3">
      <c r="A439" s="16"/>
      <c r="B439" s="78"/>
      <c r="C439" s="16"/>
      <c r="D439" s="78"/>
      <c r="E439" s="12"/>
      <c r="F439" s="76"/>
      <c r="G439" s="12"/>
      <c r="H439" s="16"/>
      <c r="I439" s="14"/>
      <c r="J439" s="16"/>
      <c r="K439" s="16"/>
      <c r="L439" s="22"/>
    </row>
    <row r="440" spans="1:12" s="11" customFormat="1" x14ac:dyDescent="0.3">
      <c r="A440" s="16"/>
      <c r="B440" s="78"/>
      <c r="C440" s="16"/>
      <c r="D440" s="78"/>
      <c r="E440" s="12"/>
      <c r="F440" s="76"/>
      <c r="G440" s="12"/>
      <c r="H440" s="16"/>
      <c r="I440" s="14"/>
      <c r="J440" s="16"/>
      <c r="K440" s="16"/>
      <c r="L440" s="22"/>
    </row>
    <row r="441" spans="1:12" s="11" customFormat="1" x14ac:dyDescent="0.3">
      <c r="A441" s="16"/>
      <c r="B441" s="78"/>
      <c r="C441" s="16"/>
      <c r="D441" s="78"/>
      <c r="E441" s="12"/>
      <c r="F441" s="76"/>
      <c r="G441" s="12"/>
      <c r="H441" s="16"/>
      <c r="I441" s="14"/>
      <c r="J441" s="16"/>
      <c r="K441" s="16"/>
      <c r="L441" s="22"/>
    </row>
    <row r="442" spans="1:12" s="11" customFormat="1" x14ac:dyDescent="0.3">
      <c r="A442" s="16"/>
      <c r="B442" s="78"/>
      <c r="C442" s="16"/>
      <c r="D442" s="78"/>
      <c r="E442" s="12"/>
      <c r="F442" s="76"/>
      <c r="G442" s="12"/>
      <c r="H442" s="16"/>
      <c r="I442" s="14"/>
      <c r="J442" s="16"/>
      <c r="K442" s="16"/>
      <c r="L442" s="22"/>
    </row>
    <row r="443" spans="1:12" s="11" customFormat="1" x14ac:dyDescent="0.3">
      <c r="A443" s="16"/>
      <c r="B443" s="78"/>
      <c r="C443" s="16"/>
      <c r="D443" s="78"/>
      <c r="E443" s="12"/>
      <c r="F443" s="76"/>
      <c r="G443" s="12"/>
      <c r="H443" s="16"/>
      <c r="I443" s="14"/>
      <c r="J443" s="16"/>
      <c r="K443" s="16"/>
      <c r="L443" s="22"/>
    </row>
    <row r="444" spans="1:12" s="11" customFormat="1" x14ac:dyDescent="0.3">
      <c r="A444" s="16"/>
      <c r="B444" s="78"/>
      <c r="C444" s="16"/>
      <c r="D444" s="78"/>
      <c r="E444" s="12"/>
      <c r="F444" s="76"/>
      <c r="G444" s="12"/>
      <c r="H444" s="16"/>
      <c r="I444" s="14"/>
      <c r="J444" s="16"/>
      <c r="K444" s="16"/>
      <c r="L444" s="22"/>
    </row>
    <row r="445" spans="1:12" s="11" customFormat="1" x14ac:dyDescent="0.3">
      <c r="A445" s="16"/>
      <c r="B445" s="78"/>
      <c r="C445" s="16"/>
      <c r="D445" s="78"/>
      <c r="E445" s="12"/>
      <c r="F445" s="76"/>
      <c r="G445" s="12"/>
      <c r="H445" s="16"/>
      <c r="I445" s="14"/>
      <c r="J445" s="16"/>
      <c r="K445" s="16"/>
      <c r="L445" s="22"/>
    </row>
    <row r="446" spans="1:12" s="11" customFormat="1" x14ac:dyDescent="0.3">
      <c r="A446" s="16"/>
      <c r="B446" s="78"/>
      <c r="C446" s="16"/>
      <c r="D446" s="78"/>
      <c r="E446" s="12"/>
      <c r="F446" s="76"/>
      <c r="G446" s="12"/>
      <c r="H446" s="16"/>
      <c r="I446" s="14"/>
      <c r="J446" s="16"/>
      <c r="K446" s="16"/>
      <c r="L446" s="22"/>
    </row>
    <row r="447" spans="1:12" s="11" customFormat="1" x14ac:dyDescent="0.3">
      <c r="A447" s="16"/>
      <c r="B447" s="78"/>
      <c r="C447" s="16"/>
      <c r="D447" s="78"/>
      <c r="E447" s="12"/>
      <c r="F447" s="76"/>
      <c r="G447" s="12"/>
      <c r="H447" s="16"/>
      <c r="I447" s="14"/>
      <c r="J447" s="16"/>
      <c r="K447" s="16"/>
      <c r="L447" s="22"/>
    </row>
    <row r="448" spans="1:12" s="11" customFormat="1" x14ac:dyDescent="0.3">
      <c r="A448" s="16"/>
      <c r="B448" s="78"/>
      <c r="C448" s="16"/>
      <c r="D448" s="78"/>
      <c r="E448" s="12"/>
      <c r="F448" s="76"/>
      <c r="G448" s="12"/>
      <c r="H448" s="16"/>
      <c r="I448" s="14"/>
      <c r="J448" s="16"/>
      <c r="K448" s="16"/>
      <c r="L448" s="22"/>
    </row>
    <row r="449" spans="1:12" s="11" customFormat="1" x14ac:dyDescent="0.3">
      <c r="A449" s="16"/>
      <c r="B449" s="78"/>
      <c r="C449" s="16"/>
      <c r="D449" s="78"/>
      <c r="E449" s="12"/>
      <c r="F449" s="76"/>
      <c r="G449" s="12"/>
      <c r="H449" s="16"/>
      <c r="I449" s="14"/>
      <c r="J449" s="16"/>
      <c r="K449" s="16"/>
      <c r="L449" s="22"/>
    </row>
    <row r="450" spans="1:12" s="11" customFormat="1" x14ac:dyDescent="0.3">
      <c r="A450" s="16"/>
      <c r="B450" s="78"/>
      <c r="C450" s="16"/>
      <c r="D450" s="78"/>
      <c r="E450" s="12"/>
      <c r="F450" s="76"/>
      <c r="G450" s="12"/>
      <c r="H450" s="16"/>
      <c r="I450" s="14"/>
      <c r="J450" s="16"/>
      <c r="K450" s="16"/>
      <c r="L450" s="22"/>
    </row>
    <row r="451" spans="1:12" s="11" customFormat="1" x14ac:dyDescent="0.3">
      <c r="A451" s="16"/>
      <c r="B451" s="78"/>
      <c r="C451" s="16"/>
      <c r="D451" s="78"/>
      <c r="E451" s="12"/>
      <c r="F451" s="76"/>
      <c r="G451" s="12"/>
      <c r="H451" s="16"/>
      <c r="I451" s="14"/>
      <c r="J451" s="16"/>
      <c r="K451" s="16"/>
      <c r="L451" s="22"/>
    </row>
    <row r="452" spans="1:12" s="11" customFormat="1" x14ac:dyDescent="0.3">
      <c r="A452" s="16"/>
      <c r="B452" s="78"/>
      <c r="C452" s="16"/>
      <c r="D452" s="78"/>
      <c r="E452" s="12"/>
      <c r="F452" s="76"/>
      <c r="G452" s="12"/>
      <c r="H452" s="16"/>
      <c r="I452" s="14"/>
      <c r="J452" s="16"/>
      <c r="K452" s="16"/>
      <c r="L452" s="22"/>
    </row>
    <row r="453" spans="1:12" s="11" customFormat="1" x14ac:dyDescent="0.3">
      <c r="A453" s="16"/>
      <c r="B453" s="78"/>
      <c r="C453" s="16"/>
      <c r="D453" s="78"/>
      <c r="E453" s="12"/>
      <c r="F453" s="76"/>
      <c r="G453" s="12"/>
      <c r="H453" s="16"/>
      <c r="I453" s="14"/>
      <c r="J453" s="16"/>
      <c r="K453" s="16"/>
      <c r="L453" s="22"/>
    </row>
    <row r="454" spans="1:12" s="11" customFormat="1" x14ac:dyDescent="0.3">
      <c r="A454" s="16"/>
      <c r="B454" s="78"/>
      <c r="C454" s="16"/>
      <c r="D454" s="78"/>
      <c r="E454" s="12"/>
      <c r="F454" s="76"/>
      <c r="G454" s="12"/>
      <c r="H454" s="16"/>
      <c r="I454" s="14"/>
      <c r="J454" s="16"/>
      <c r="K454" s="16"/>
      <c r="L454" s="22"/>
    </row>
    <row r="455" spans="1:12" s="11" customFormat="1" x14ac:dyDescent="0.3">
      <c r="A455" s="16"/>
      <c r="B455" s="78"/>
      <c r="C455" s="16"/>
      <c r="D455" s="78"/>
      <c r="E455" s="12"/>
      <c r="F455" s="76"/>
      <c r="G455" s="12"/>
      <c r="H455" s="16"/>
      <c r="I455" s="14"/>
      <c r="J455" s="16"/>
      <c r="K455" s="16"/>
      <c r="L455" s="22"/>
    </row>
    <row r="456" spans="1:12" s="11" customFormat="1" x14ac:dyDescent="0.3">
      <c r="A456" s="16"/>
      <c r="B456" s="78"/>
      <c r="C456" s="16"/>
      <c r="D456" s="78"/>
      <c r="E456" s="12"/>
      <c r="F456" s="76"/>
      <c r="G456" s="12"/>
      <c r="H456" s="16"/>
      <c r="I456" s="14"/>
      <c r="J456" s="16"/>
      <c r="K456" s="16"/>
      <c r="L456" s="22"/>
    </row>
    <row r="457" spans="1:12" s="11" customFormat="1" x14ac:dyDescent="0.3">
      <c r="A457" s="16"/>
      <c r="B457" s="78"/>
      <c r="C457" s="16"/>
      <c r="D457" s="78"/>
      <c r="E457" s="12"/>
      <c r="F457" s="76"/>
      <c r="G457" s="12"/>
      <c r="H457" s="16"/>
      <c r="I457" s="14"/>
      <c r="J457" s="16"/>
      <c r="K457" s="16"/>
      <c r="L457" s="22"/>
    </row>
    <row r="458" spans="1:12" s="11" customFormat="1" x14ac:dyDescent="0.3">
      <c r="A458" s="16"/>
      <c r="B458" s="78"/>
      <c r="C458" s="16"/>
      <c r="D458" s="78"/>
      <c r="E458" s="12"/>
      <c r="F458" s="76"/>
      <c r="G458" s="12"/>
      <c r="H458" s="16"/>
      <c r="I458" s="14"/>
      <c r="J458" s="16"/>
      <c r="K458" s="16"/>
      <c r="L458" s="22"/>
    </row>
    <row r="459" spans="1:12" s="11" customFormat="1" x14ac:dyDescent="0.3">
      <c r="A459" s="16"/>
      <c r="B459" s="78"/>
      <c r="C459" s="16"/>
      <c r="D459" s="78"/>
      <c r="E459" s="12"/>
      <c r="F459" s="76"/>
      <c r="G459" s="12"/>
      <c r="H459" s="16"/>
      <c r="I459" s="14"/>
      <c r="J459" s="16"/>
      <c r="K459" s="16"/>
      <c r="L459" s="22"/>
    </row>
    <row r="460" spans="1:12" s="11" customFormat="1" x14ac:dyDescent="0.3">
      <c r="A460" s="16"/>
      <c r="B460" s="78"/>
      <c r="C460" s="16"/>
      <c r="D460" s="78"/>
      <c r="E460" s="12"/>
      <c r="F460" s="76"/>
      <c r="G460" s="12"/>
      <c r="H460" s="16"/>
      <c r="I460" s="14"/>
      <c r="J460" s="16"/>
      <c r="K460" s="16"/>
      <c r="L460" s="22"/>
    </row>
    <row r="461" spans="1:12" s="11" customFormat="1" x14ac:dyDescent="0.3">
      <c r="A461" s="16"/>
      <c r="B461" s="78"/>
      <c r="C461" s="16"/>
      <c r="D461" s="78"/>
      <c r="E461" s="12"/>
      <c r="F461" s="76"/>
      <c r="G461" s="12"/>
      <c r="H461" s="16"/>
      <c r="I461" s="14"/>
      <c r="J461" s="16"/>
      <c r="K461" s="16"/>
      <c r="L461" s="22"/>
    </row>
    <row r="462" spans="1:12" s="11" customFormat="1" x14ac:dyDescent="0.3">
      <c r="A462" s="16"/>
      <c r="B462" s="78"/>
      <c r="C462" s="16"/>
      <c r="D462" s="78"/>
      <c r="E462" s="12"/>
      <c r="F462" s="76"/>
      <c r="G462" s="12"/>
      <c r="H462" s="16"/>
      <c r="I462" s="14"/>
      <c r="J462" s="16"/>
      <c r="K462" s="16"/>
      <c r="L462" s="22"/>
    </row>
    <row r="463" spans="1:12" s="11" customFormat="1" x14ac:dyDescent="0.3">
      <c r="A463" s="16"/>
      <c r="B463" s="78"/>
      <c r="C463" s="16"/>
      <c r="D463" s="78"/>
      <c r="E463" s="12"/>
      <c r="F463" s="76"/>
      <c r="G463" s="12"/>
      <c r="H463" s="16"/>
      <c r="I463" s="14"/>
      <c r="J463" s="16"/>
      <c r="K463" s="16"/>
      <c r="L463" s="22"/>
    </row>
    <row r="464" spans="1:12" s="11" customFormat="1" x14ac:dyDescent="0.3">
      <c r="A464" s="16"/>
      <c r="B464" s="78"/>
      <c r="C464" s="16"/>
      <c r="D464" s="78"/>
      <c r="E464" s="12"/>
      <c r="F464" s="76"/>
      <c r="G464" s="12"/>
      <c r="H464" s="16"/>
      <c r="I464" s="14"/>
      <c r="J464" s="16"/>
      <c r="K464" s="16"/>
      <c r="L464" s="22"/>
    </row>
    <row r="465" spans="1:12" s="11" customFormat="1" x14ac:dyDescent="0.3">
      <c r="A465" s="16"/>
      <c r="B465" s="78"/>
      <c r="C465" s="16"/>
      <c r="D465" s="78"/>
      <c r="E465" s="12"/>
      <c r="F465" s="76"/>
      <c r="G465" s="12"/>
      <c r="H465" s="16"/>
      <c r="I465" s="14"/>
      <c r="J465" s="16"/>
      <c r="K465" s="16"/>
      <c r="L465" s="22"/>
    </row>
    <row r="466" spans="1:12" s="11" customFormat="1" x14ac:dyDescent="0.3">
      <c r="A466" s="16"/>
      <c r="B466" s="78"/>
      <c r="C466" s="16"/>
      <c r="D466" s="78"/>
      <c r="E466" s="12"/>
      <c r="F466" s="76"/>
      <c r="G466" s="12"/>
      <c r="H466" s="16"/>
      <c r="I466" s="14"/>
      <c r="J466" s="16"/>
      <c r="K466" s="16"/>
      <c r="L466" s="22"/>
    </row>
    <row r="467" spans="1:12" s="11" customFormat="1" x14ac:dyDescent="0.3">
      <c r="A467" s="16"/>
      <c r="B467" s="78"/>
      <c r="C467" s="16"/>
      <c r="D467" s="78"/>
      <c r="E467" s="12"/>
      <c r="F467" s="76"/>
      <c r="G467" s="12"/>
      <c r="H467" s="16"/>
      <c r="I467" s="14"/>
      <c r="J467" s="16"/>
      <c r="K467" s="16"/>
      <c r="L467" s="22"/>
    </row>
    <row r="468" spans="1:12" s="11" customFormat="1" x14ac:dyDescent="0.3">
      <c r="A468" s="16"/>
      <c r="B468" s="78"/>
      <c r="C468" s="16"/>
      <c r="D468" s="78"/>
      <c r="E468" s="12"/>
      <c r="F468" s="76"/>
      <c r="G468" s="12"/>
      <c r="H468" s="16"/>
      <c r="I468" s="14"/>
      <c r="J468" s="16"/>
      <c r="K468" s="16"/>
      <c r="L468" s="22"/>
    </row>
    <row r="469" spans="1:12" s="11" customFormat="1" x14ac:dyDescent="0.3">
      <c r="A469" s="16"/>
      <c r="B469" s="78"/>
      <c r="C469" s="16"/>
      <c r="D469" s="78"/>
      <c r="E469" s="12"/>
      <c r="F469" s="76"/>
      <c r="G469" s="12"/>
      <c r="H469" s="16"/>
      <c r="I469" s="14"/>
      <c r="J469" s="16"/>
      <c r="K469" s="16"/>
      <c r="L469" s="22"/>
    </row>
    <row r="470" spans="1:12" s="11" customFormat="1" x14ac:dyDescent="0.3">
      <c r="A470" s="16"/>
      <c r="B470" s="78"/>
      <c r="C470" s="16"/>
      <c r="D470" s="78"/>
      <c r="E470" s="12"/>
      <c r="F470" s="76"/>
      <c r="G470" s="12"/>
      <c r="H470" s="16"/>
      <c r="I470" s="14"/>
      <c r="J470" s="16"/>
      <c r="K470" s="16"/>
      <c r="L470" s="22"/>
    </row>
    <row r="471" spans="1:12" s="11" customFormat="1" x14ac:dyDescent="0.3">
      <c r="A471" s="16"/>
      <c r="B471" s="78"/>
      <c r="C471" s="16"/>
      <c r="D471" s="78"/>
      <c r="E471" s="12"/>
      <c r="F471" s="76"/>
      <c r="G471" s="12"/>
      <c r="H471" s="16"/>
      <c r="I471" s="14"/>
      <c r="J471" s="16"/>
      <c r="K471" s="16"/>
      <c r="L471" s="22"/>
    </row>
    <row r="472" spans="1:12" s="11" customFormat="1" x14ac:dyDescent="0.3">
      <c r="A472" s="16"/>
      <c r="B472" s="78"/>
      <c r="C472" s="16"/>
      <c r="D472" s="78"/>
      <c r="E472" s="12"/>
      <c r="F472" s="76"/>
      <c r="G472" s="12"/>
      <c r="H472" s="16"/>
      <c r="I472" s="14"/>
      <c r="J472" s="16"/>
      <c r="K472" s="16"/>
      <c r="L472" s="22"/>
    </row>
    <row r="473" spans="1:12" s="11" customFormat="1" x14ac:dyDescent="0.3">
      <c r="A473" s="16"/>
      <c r="B473" s="78"/>
      <c r="C473" s="16"/>
      <c r="D473" s="78"/>
      <c r="E473" s="12"/>
      <c r="F473" s="76"/>
      <c r="G473" s="12"/>
      <c r="H473" s="16"/>
      <c r="I473" s="14"/>
      <c r="J473" s="16"/>
      <c r="K473" s="16"/>
      <c r="L473" s="22"/>
    </row>
    <row r="474" spans="1:12" s="11" customFormat="1" x14ac:dyDescent="0.3">
      <c r="A474" s="16"/>
      <c r="B474" s="78"/>
      <c r="C474" s="16"/>
      <c r="D474" s="78"/>
      <c r="E474" s="12"/>
      <c r="F474" s="76"/>
      <c r="G474" s="12"/>
      <c r="H474" s="16"/>
      <c r="I474" s="14"/>
      <c r="J474" s="16"/>
      <c r="K474" s="16"/>
      <c r="L474" s="22"/>
    </row>
    <row r="475" spans="1:12" s="11" customFormat="1" x14ac:dyDescent="0.3">
      <c r="A475" s="16"/>
      <c r="B475" s="78"/>
      <c r="C475" s="16"/>
      <c r="D475" s="78"/>
      <c r="E475" s="12"/>
      <c r="F475" s="76"/>
      <c r="G475" s="12"/>
      <c r="H475" s="16"/>
      <c r="I475" s="14"/>
      <c r="J475" s="16"/>
      <c r="K475" s="16"/>
      <c r="L475" s="22"/>
    </row>
    <row r="476" spans="1:12" s="11" customFormat="1" x14ac:dyDescent="0.3">
      <c r="A476" s="16"/>
      <c r="B476" s="78"/>
      <c r="C476" s="16"/>
      <c r="D476" s="78"/>
      <c r="E476" s="12"/>
      <c r="F476" s="76"/>
      <c r="G476" s="12"/>
      <c r="H476" s="16"/>
      <c r="I476" s="14"/>
      <c r="J476" s="16"/>
      <c r="K476" s="16"/>
      <c r="L476" s="22"/>
    </row>
    <row r="477" spans="1:12" s="11" customFormat="1" x14ac:dyDescent="0.3">
      <c r="A477" s="16"/>
      <c r="B477" s="78"/>
      <c r="C477" s="16"/>
      <c r="D477" s="78"/>
      <c r="E477" s="12"/>
      <c r="F477" s="76"/>
      <c r="G477" s="12"/>
      <c r="H477" s="16"/>
      <c r="I477" s="14"/>
      <c r="J477" s="16"/>
      <c r="K477" s="16"/>
      <c r="L477" s="22"/>
    </row>
    <row r="478" spans="1:12" s="11" customFormat="1" x14ac:dyDescent="0.3">
      <c r="A478" s="16"/>
      <c r="B478" s="78"/>
      <c r="C478" s="16"/>
      <c r="D478" s="78"/>
      <c r="E478" s="12"/>
      <c r="F478" s="76"/>
      <c r="G478" s="12"/>
      <c r="H478" s="16"/>
      <c r="I478" s="14"/>
      <c r="J478" s="16"/>
      <c r="K478" s="16"/>
      <c r="L478" s="22"/>
    </row>
    <row r="479" spans="1:12" s="11" customFormat="1" x14ac:dyDescent="0.3">
      <c r="A479" s="16"/>
      <c r="B479" s="78"/>
      <c r="C479" s="16"/>
      <c r="D479" s="78"/>
      <c r="E479" s="12"/>
      <c r="F479" s="76"/>
      <c r="G479" s="12"/>
      <c r="H479" s="16"/>
      <c r="I479" s="14"/>
      <c r="J479" s="16"/>
      <c r="K479" s="16"/>
      <c r="L479" s="22"/>
    </row>
  </sheetData>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6"/>
  <dimension ref="A1:N557"/>
  <sheetViews>
    <sheetView zoomScale="90" zoomScaleNormal="90" workbookViewId="0">
      <pane ySplit="5" topLeftCell="A288" activePane="bottomLeft" state="frozen"/>
      <selection activeCell="C11" sqref="C11"/>
      <selection pane="bottomLeft" activeCell="A6" sqref="A6:XFD304"/>
    </sheetView>
  </sheetViews>
  <sheetFormatPr defaultColWidth="9.1796875" defaultRowHeight="13" x14ac:dyDescent="0.25"/>
  <cols>
    <col min="1" max="1" width="2.81640625" style="28" customWidth="1"/>
    <col min="2" max="2" width="5.54296875" style="73" customWidth="1"/>
    <col min="3" max="3" width="13.81640625" style="29" customWidth="1"/>
    <col min="4" max="4" width="11.54296875" style="73" customWidth="1"/>
    <col min="5" max="5" width="8.54296875" style="33" customWidth="1"/>
    <col min="6" max="6" width="8.453125" style="73" customWidth="1"/>
    <col min="7" max="7" width="6.453125" style="33" customWidth="1"/>
    <col min="8" max="8" width="4.81640625" style="29" customWidth="1"/>
    <col min="9" max="9" width="8.453125" style="31" customWidth="1"/>
    <col min="10" max="10" width="60" style="28" customWidth="1"/>
    <col min="11" max="11" width="24.453125" style="36" customWidth="1"/>
    <col min="12" max="12" width="48.1796875" style="40" customWidth="1"/>
    <col min="13" max="20" width="7.453125" style="32" customWidth="1"/>
    <col min="21" max="16384" width="9.1796875" style="32"/>
  </cols>
  <sheetData>
    <row r="1" spans="1:12" s="62" customFormat="1" ht="3.75" customHeight="1" x14ac:dyDescent="0.25">
      <c r="A1" s="56"/>
      <c r="B1" s="84" t="s">
        <v>76</v>
      </c>
      <c r="C1" s="57" t="s">
        <v>76</v>
      </c>
      <c r="D1" s="84"/>
      <c r="E1" s="58"/>
      <c r="F1" s="82"/>
      <c r="G1" s="58"/>
      <c r="H1" s="57"/>
      <c r="I1" s="59"/>
      <c r="J1" s="56"/>
      <c r="K1" s="60"/>
      <c r="L1" s="61"/>
    </row>
    <row r="2" spans="1:12" s="70" customFormat="1" ht="23.5" customHeight="1" x14ac:dyDescent="0.25">
      <c r="A2" s="63"/>
      <c r="B2" s="302" t="s">
        <v>1179</v>
      </c>
      <c r="C2" s="64"/>
      <c r="D2" s="86"/>
      <c r="E2" s="66"/>
      <c r="F2" s="83"/>
      <c r="G2" s="66"/>
      <c r="H2" s="64"/>
      <c r="I2" s="67"/>
      <c r="J2" s="65"/>
      <c r="K2" s="68"/>
      <c r="L2" s="69"/>
    </row>
    <row r="3" spans="1:12" s="174" customFormat="1" ht="12.75" customHeight="1" x14ac:dyDescent="0.25">
      <c r="A3" s="166"/>
      <c r="B3" s="167"/>
      <c r="C3" s="168" t="s">
        <v>440</v>
      </c>
      <c r="D3" s="169"/>
      <c r="E3" s="163"/>
      <c r="F3" s="162"/>
      <c r="G3" s="163"/>
      <c r="H3" s="168"/>
      <c r="I3" s="170"/>
      <c r="J3" s="171"/>
      <c r="K3" s="172"/>
      <c r="L3" s="173"/>
    </row>
    <row r="4" spans="1:12" s="35" customFormat="1" ht="7.5" customHeight="1" x14ac:dyDescent="0.25">
      <c r="A4" s="29"/>
      <c r="B4" s="73"/>
      <c r="C4" s="29"/>
      <c r="D4" s="73"/>
      <c r="E4" s="33"/>
      <c r="F4" s="73"/>
      <c r="G4" s="33"/>
      <c r="H4" s="29"/>
      <c r="I4" s="34"/>
      <c r="J4" s="29"/>
      <c r="K4" s="36"/>
      <c r="L4" s="40"/>
    </row>
    <row r="5" spans="1:12"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2" s="105" customFormat="1" x14ac:dyDescent="0.3">
      <c r="A6" s="47"/>
      <c r="B6" s="79"/>
      <c r="C6" s="47"/>
      <c r="D6" s="79"/>
      <c r="E6" s="53"/>
      <c r="F6" s="75"/>
      <c r="G6" s="53"/>
      <c r="H6" s="47"/>
      <c r="I6" s="104"/>
      <c r="J6" s="47"/>
      <c r="K6" s="47"/>
      <c r="L6" s="126"/>
    </row>
    <row r="7" spans="1:12" s="105" customFormat="1" x14ac:dyDescent="0.3">
      <c r="A7" s="47"/>
      <c r="B7" s="127"/>
      <c r="C7" s="128" t="s">
        <v>59</v>
      </c>
      <c r="D7" s="127"/>
      <c r="E7" s="129"/>
      <c r="F7" s="127"/>
      <c r="G7" s="129"/>
      <c r="H7" s="128"/>
      <c r="I7" s="130"/>
      <c r="J7" s="128"/>
      <c r="K7" s="128"/>
      <c r="L7" s="126"/>
    </row>
    <row r="8" spans="1:12" s="105" customFormat="1" x14ac:dyDescent="0.3">
      <c r="A8" s="47"/>
      <c r="B8" s="127"/>
      <c r="C8" s="128"/>
      <c r="D8" s="127" t="s">
        <v>58</v>
      </c>
      <c r="E8" s="129" t="s">
        <v>31</v>
      </c>
      <c r="F8" s="127"/>
      <c r="G8" s="465" t="s">
        <v>131</v>
      </c>
      <c r="H8" s="465"/>
      <c r="I8" s="465"/>
      <c r="J8" s="465"/>
      <c r="K8" s="465"/>
      <c r="L8" s="126"/>
    </row>
    <row r="9" spans="1:12" s="105" customFormat="1" x14ac:dyDescent="0.3">
      <c r="A9" s="47"/>
      <c r="B9" s="127"/>
      <c r="C9" s="128"/>
      <c r="D9" s="127"/>
      <c r="E9" s="129"/>
      <c r="F9" s="127"/>
      <c r="G9" s="129"/>
      <c r="H9" s="128"/>
      <c r="I9" s="130"/>
      <c r="J9" s="128"/>
      <c r="K9" s="128"/>
      <c r="L9" s="126"/>
    </row>
    <row r="10" spans="1:12" s="105" customFormat="1" x14ac:dyDescent="0.3">
      <c r="A10" s="47"/>
      <c r="B10" s="127"/>
      <c r="C10" s="128"/>
      <c r="D10" s="127"/>
      <c r="E10" s="129"/>
      <c r="F10" s="127" t="s">
        <v>31</v>
      </c>
      <c r="G10" s="129"/>
      <c r="H10" s="128"/>
      <c r="I10" s="130">
        <v>1</v>
      </c>
      <c r="J10" s="105" t="s">
        <v>132</v>
      </c>
      <c r="K10" s="57" t="s">
        <v>60</v>
      </c>
      <c r="L10" s="126"/>
    </row>
    <row r="11" spans="1:12" s="105" customFormat="1" x14ac:dyDescent="0.3">
      <c r="A11" s="47"/>
      <c r="B11" s="127"/>
      <c r="C11" s="128"/>
      <c r="D11" s="127"/>
      <c r="E11" s="129"/>
      <c r="F11" s="127" t="s">
        <v>31</v>
      </c>
      <c r="G11" s="129"/>
      <c r="H11" s="128"/>
      <c r="I11" s="130">
        <v>2</v>
      </c>
      <c r="J11" s="105" t="s">
        <v>23</v>
      </c>
      <c r="K11" s="71" t="s">
        <v>82</v>
      </c>
      <c r="L11" s="126"/>
    </row>
    <row r="12" spans="1:12" s="117" customFormat="1" x14ac:dyDescent="0.3">
      <c r="B12" s="118"/>
      <c r="D12" s="118"/>
      <c r="E12" s="119"/>
      <c r="F12" s="125"/>
      <c r="G12" s="119"/>
      <c r="I12" s="120"/>
      <c r="L12" s="131"/>
    </row>
    <row r="13" spans="1:12" s="105" customFormat="1" x14ac:dyDescent="0.3">
      <c r="A13" s="47"/>
      <c r="B13" s="79"/>
      <c r="C13" s="47"/>
      <c r="D13" s="79"/>
      <c r="E13" s="53"/>
      <c r="F13" s="75"/>
      <c r="G13" s="53"/>
      <c r="H13" s="47"/>
      <c r="I13" s="104"/>
      <c r="J13" s="47"/>
      <c r="K13" s="47"/>
      <c r="L13" s="126"/>
    </row>
    <row r="14" spans="1:12" s="90" customFormat="1" x14ac:dyDescent="0.3">
      <c r="A14" s="57"/>
      <c r="B14" s="84"/>
      <c r="C14" s="57" t="s">
        <v>59</v>
      </c>
      <c r="D14" s="84"/>
      <c r="E14" s="71"/>
      <c r="F14" s="84"/>
      <c r="G14" s="71"/>
      <c r="H14" s="57"/>
      <c r="I14" s="91"/>
      <c r="J14" s="57"/>
      <c r="K14" s="57"/>
      <c r="L14" s="126"/>
    </row>
    <row r="15" spans="1:12" s="90" customFormat="1" x14ac:dyDescent="0.3">
      <c r="A15" s="57"/>
      <c r="B15" s="84"/>
      <c r="C15" s="57"/>
      <c r="D15" s="84" t="s">
        <v>62</v>
      </c>
      <c r="E15" s="71" t="s">
        <v>32</v>
      </c>
      <c r="F15" s="84"/>
      <c r="G15" s="71" t="s">
        <v>63</v>
      </c>
      <c r="H15" s="57"/>
      <c r="I15" s="91"/>
      <c r="J15" s="57"/>
      <c r="K15" s="57"/>
      <c r="L15" s="126"/>
    </row>
    <row r="16" spans="1:12" s="90" customFormat="1" x14ac:dyDescent="0.3">
      <c r="A16" s="57"/>
      <c r="B16" s="84"/>
      <c r="C16" s="57"/>
      <c r="D16" s="84"/>
      <c r="E16" s="71"/>
      <c r="F16" s="127"/>
      <c r="G16" s="71"/>
      <c r="H16" s="57" t="s">
        <v>133</v>
      </c>
      <c r="I16" s="91"/>
      <c r="J16" s="57"/>
      <c r="K16" s="57"/>
      <c r="L16" s="126"/>
    </row>
    <row r="17" spans="1:12" s="90" customFormat="1" x14ac:dyDescent="0.3">
      <c r="A17" s="57"/>
      <c r="B17" s="84" t="s">
        <v>135</v>
      </c>
      <c r="C17" s="57"/>
      <c r="D17" s="84"/>
      <c r="E17" s="71"/>
      <c r="F17" s="127" t="s">
        <v>134</v>
      </c>
      <c r="G17" s="71"/>
      <c r="H17" s="57"/>
      <c r="I17" s="91" t="s">
        <v>403</v>
      </c>
      <c r="J17" s="57"/>
      <c r="K17" s="57"/>
      <c r="L17" s="126"/>
    </row>
    <row r="18" spans="1:12" s="96" customFormat="1" x14ac:dyDescent="0.3">
      <c r="B18" s="101"/>
      <c r="D18" s="101"/>
      <c r="E18" s="95"/>
      <c r="F18" s="101"/>
      <c r="G18" s="95"/>
      <c r="I18" s="97"/>
      <c r="L18" s="131"/>
    </row>
    <row r="19" spans="1:12" s="90" customFormat="1" x14ac:dyDescent="0.25">
      <c r="A19" s="57"/>
      <c r="B19" s="84"/>
      <c r="C19" s="57"/>
      <c r="D19" s="84"/>
      <c r="E19" s="71"/>
      <c r="F19" s="84"/>
      <c r="G19" s="71"/>
      <c r="H19" s="57"/>
      <c r="I19" s="91"/>
      <c r="J19" s="57"/>
      <c r="K19" s="60"/>
      <c r="L19" s="60"/>
    </row>
    <row r="20" spans="1:12" s="90" customFormat="1" x14ac:dyDescent="0.25">
      <c r="A20" s="57"/>
      <c r="B20" s="84" t="s">
        <v>136</v>
      </c>
      <c r="D20" s="84"/>
      <c r="E20" s="71"/>
      <c r="F20" s="84"/>
      <c r="G20" s="71"/>
      <c r="H20" s="57"/>
      <c r="I20" s="91"/>
      <c r="J20" s="57"/>
      <c r="K20" s="60"/>
      <c r="L20" s="60"/>
    </row>
    <row r="21" spans="1:12" s="90" customFormat="1" x14ac:dyDescent="0.25">
      <c r="A21" s="57"/>
      <c r="B21" s="84"/>
      <c r="C21" s="57"/>
      <c r="D21" s="84" t="s">
        <v>58</v>
      </c>
      <c r="E21" s="71" t="s">
        <v>33</v>
      </c>
      <c r="F21" s="84"/>
      <c r="G21" s="71" t="s">
        <v>47</v>
      </c>
      <c r="H21" s="57"/>
      <c r="I21" s="91"/>
      <c r="J21" s="57"/>
      <c r="K21" s="60"/>
      <c r="L21" s="60"/>
    </row>
    <row r="22" spans="1:12" s="90" customFormat="1" x14ac:dyDescent="0.25">
      <c r="A22" s="57"/>
      <c r="B22" s="84"/>
      <c r="C22" s="57"/>
      <c r="D22" s="84"/>
      <c r="E22" s="71"/>
      <c r="F22" s="84"/>
      <c r="G22" s="71"/>
      <c r="H22" s="57"/>
      <c r="I22" s="91"/>
      <c r="J22" s="57"/>
      <c r="K22" s="60"/>
      <c r="L22" s="60"/>
    </row>
    <row r="23" spans="1:12" s="90" customFormat="1" x14ac:dyDescent="0.25">
      <c r="A23" s="57"/>
      <c r="B23" s="84"/>
      <c r="C23" s="57"/>
      <c r="D23" s="84"/>
      <c r="E23" s="71"/>
      <c r="F23" s="84" t="s">
        <v>33</v>
      </c>
      <c r="G23" s="71"/>
      <c r="H23" s="57"/>
      <c r="I23" s="91">
        <v>1</v>
      </c>
      <c r="J23" s="57" t="s">
        <v>65</v>
      </c>
      <c r="K23" s="71" t="s">
        <v>82</v>
      </c>
      <c r="L23" s="103"/>
    </row>
    <row r="24" spans="1:12" s="90" customFormat="1" x14ac:dyDescent="0.25">
      <c r="A24" s="57"/>
      <c r="B24" s="84"/>
      <c r="C24" s="57"/>
      <c r="D24" s="84"/>
      <c r="E24" s="71"/>
      <c r="F24" s="84" t="s">
        <v>33</v>
      </c>
      <c r="G24" s="71"/>
      <c r="H24" s="57"/>
      <c r="I24" s="91">
        <v>2</v>
      </c>
      <c r="J24" s="57" t="s">
        <v>64</v>
      </c>
      <c r="K24" s="60" t="s">
        <v>61</v>
      </c>
      <c r="L24" s="103"/>
    </row>
    <row r="25" spans="1:12" s="90" customFormat="1" x14ac:dyDescent="0.25">
      <c r="A25" s="57"/>
      <c r="B25" s="84"/>
      <c r="C25" s="57"/>
      <c r="D25" s="84"/>
      <c r="E25" s="71"/>
      <c r="F25" s="84" t="s">
        <v>33</v>
      </c>
      <c r="G25" s="71"/>
      <c r="H25" s="57"/>
      <c r="I25" s="91">
        <v>3</v>
      </c>
      <c r="J25" s="57" t="s">
        <v>165</v>
      </c>
      <c r="K25" s="60" t="s">
        <v>61</v>
      </c>
      <c r="L25" s="60"/>
    </row>
    <row r="26" spans="1:12" s="90" customFormat="1" x14ac:dyDescent="0.25">
      <c r="A26" s="57"/>
      <c r="B26" s="84"/>
      <c r="C26" s="57"/>
      <c r="D26" s="84"/>
      <c r="E26" s="71"/>
      <c r="F26" s="84" t="s">
        <v>33</v>
      </c>
      <c r="G26" s="71"/>
      <c r="H26" s="57"/>
      <c r="I26" s="91">
        <v>4</v>
      </c>
      <c r="J26" s="57" t="s">
        <v>166</v>
      </c>
      <c r="K26" s="60" t="s">
        <v>61</v>
      </c>
      <c r="L26" s="60"/>
    </row>
    <row r="27" spans="1:12" s="90" customFormat="1" x14ac:dyDescent="0.25">
      <c r="A27" s="57"/>
      <c r="B27" s="84"/>
      <c r="C27" s="57"/>
      <c r="D27" s="84"/>
      <c r="E27" s="71"/>
      <c r="F27" s="84" t="s">
        <v>33</v>
      </c>
      <c r="G27" s="71"/>
      <c r="H27" s="57"/>
      <c r="I27" s="91">
        <v>5</v>
      </c>
      <c r="J27" s="57" t="s">
        <v>167</v>
      </c>
      <c r="K27" s="60" t="s">
        <v>61</v>
      </c>
      <c r="L27" s="60"/>
    </row>
    <row r="28" spans="1:12" s="90" customFormat="1" x14ac:dyDescent="0.25">
      <c r="A28" s="57"/>
      <c r="B28" s="84"/>
      <c r="C28" s="57"/>
      <c r="D28" s="84"/>
      <c r="E28" s="71"/>
      <c r="F28" s="84" t="s">
        <v>33</v>
      </c>
      <c r="G28" s="71"/>
      <c r="H28" s="57"/>
      <c r="I28" s="91">
        <v>6</v>
      </c>
      <c r="J28" s="57" t="s">
        <v>168</v>
      </c>
      <c r="K28" s="60" t="s">
        <v>61</v>
      </c>
      <c r="L28" s="60"/>
    </row>
    <row r="29" spans="1:12" s="90" customFormat="1" x14ac:dyDescent="0.25">
      <c r="A29" s="57"/>
      <c r="B29" s="84"/>
      <c r="C29" s="57"/>
      <c r="D29" s="84"/>
      <c r="E29" s="71"/>
      <c r="F29" s="84" t="s">
        <v>33</v>
      </c>
      <c r="G29" s="71"/>
      <c r="H29" s="57"/>
      <c r="I29" s="91">
        <v>7</v>
      </c>
      <c r="J29" s="57" t="s">
        <v>169</v>
      </c>
      <c r="K29" s="71" t="s">
        <v>82</v>
      </c>
      <c r="L29" s="60"/>
    </row>
    <row r="30" spans="1:12" s="96" customFormat="1" x14ac:dyDescent="0.25">
      <c r="B30" s="101"/>
      <c r="D30" s="101"/>
      <c r="E30" s="95"/>
      <c r="F30" s="101"/>
      <c r="G30" s="95"/>
      <c r="I30" s="97"/>
      <c r="K30" s="98"/>
      <c r="L30" s="98"/>
    </row>
    <row r="31" spans="1:12" s="90" customFormat="1" x14ac:dyDescent="0.25">
      <c r="A31" s="57"/>
      <c r="B31" s="84"/>
      <c r="C31" s="57"/>
      <c r="D31" s="84"/>
      <c r="E31" s="71"/>
      <c r="F31" s="84"/>
      <c r="G31" s="71"/>
      <c r="H31" s="57"/>
      <c r="I31" s="91"/>
      <c r="J31" s="57"/>
      <c r="K31" s="60"/>
      <c r="L31" s="60"/>
    </row>
    <row r="32" spans="1:12" s="90" customFormat="1" x14ac:dyDescent="0.25">
      <c r="A32" s="57"/>
      <c r="B32" s="84"/>
      <c r="C32" s="57" t="s">
        <v>59</v>
      </c>
      <c r="D32" s="84"/>
      <c r="E32" s="71"/>
      <c r="F32" s="84"/>
      <c r="G32" s="71"/>
      <c r="H32" s="57"/>
      <c r="I32" s="91"/>
      <c r="J32" s="57"/>
      <c r="K32" s="60"/>
      <c r="L32" s="60"/>
    </row>
    <row r="33" spans="1:12" s="90" customFormat="1" x14ac:dyDescent="0.25">
      <c r="A33" s="57"/>
      <c r="B33" s="84"/>
      <c r="C33" s="57"/>
      <c r="D33" s="84" t="s">
        <v>66</v>
      </c>
      <c r="E33" s="71" t="s">
        <v>188</v>
      </c>
      <c r="F33" s="84"/>
      <c r="G33" s="71" t="s">
        <v>137</v>
      </c>
      <c r="H33" s="57"/>
      <c r="I33" s="91"/>
      <c r="J33" s="57"/>
      <c r="K33" s="60"/>
      <c r="L33" s="60"/>
    </row>
    <row r="34" spans="1:12" s="90" customFormat="1" x14ac:dyDescent="0.25">
      <c r="A34" s="57"/>
      <c r="B34" s="84"/>
      <c r="C34" s="57"/>
      <c r="D34" s="84"/>
      <c r="E34" s="71"/>
      <c r="F34" s="84"/>
      <c r="G34" s="71"/>
      <c r="H34" s="464"/>
      <c r="I34" s="464"/>
      <c r="J34" s="464"/>
      <c r="K34" s="464"/>
      <c r="L34" s="60"/>
    </row>
    <row r="35" spans="1:12" s="90" customFormat="1" x14ac:dyDescent="0.25">
      <c r="A35" s="57"/>
      <c r="B35" s="84"/>
      <c r="C35" s="57"/>
      <c r="D35" s="84"/>
      <c r="E35" s="71"/>
      <c r="F35" s="84" t="s">
        <v>189</v>
      </c>
      <c r="G35" s="71"/>
      <c r="H35" s="57"/>
      <c r="I35" s="91">
        <v>1</v>
      </c>
      <c r="J35" s="60" t="s">
        <v>90</v>
      </c>
      <c r="K35" s="71" t="s">
        <v>82</v>
      </c>
      <c r="L35" s="60"/>
    </row>
    <row r="36" spans="1:12" s="90" customFormat="1" x14ac:dyDescent="0.25">
      <c r="A36" s="57"/>
      <c r="B36" s="84"/>
      <c r="C36" s="57"/>
      <c r="D36" s="84"/>
      <c r="E36" s="71"/>
      <c r="F36" s="84" t="s">
        <v>190</v>
      </c>
      <c r="G36" s="71"/>
      <c r="H36" s="57"/>
      <c r="I36" s="91">
        <v>2</v>
      </c>
      <c r="J36" s="60" t="s">
        <v>91</v>
      </c>
      <c r="K36" s="71" t="s">
        <v>82</v>
      </c>
      <c r="L36" s="60"/>
    </row>
    <row r="37" spans="1:12" s="90" customFormat="1" x14ac:dyDescent="0.25">
      <c r="A37" s="57"/>
      <c r="B37" s="84"/>
      <c r="C37" s="57"/>
      <c r="D37" s="84"/>
      <c r="E37" s="71"/>
      <c r="F37" s="84" t="s">
        <v>191</v>
      </c>
      <c r="G37" s="71"/>
      <c r="H37" s="57"/>
      <c r="I37" s="91">
        <v>3</v>
      </c>
      <c r="J37" s="60" t="s">
        <v>92</v>
      </c>
      <c r="K37" s="71" t="s">
        <v>82</v>
      </c>
      <c r="L37" s="60"/>
    </row>
    <row r="38" spans="1:12" s="90" customFormat="1" x14ac:dyDescent="0.25">
      <c r="A38" s="57"/>
      <c r="B38" s="84"/>
      <c r="C38" s="57"/>
      <c r="D38" s="84"/>
      <c r="E38" s="71"/>
      <c r="F38" s="84" t="s">
        <v>192</v>
      </c>
      <c r="G38" s="71"/>
      <c r="H38" s="57"/>
      <c r="I38" s="91">
        <v>4</v>
      </c>
      <c r="J38" s="57" t="s">
        <v>170</v>
      </c>
      <c r="K38" s="71" t="s">
        <v>82</v>
      </c>
      <c r="L38" s="60"/>
    </row>
    <row r="39" spans="1:12" s="90" customFormat="1" x14ac:dyDescent="0.25">
      <c r="A39" s="57"/>
      <c r="B39" s="84" t="s">
        <v>124</v>
      </c>
      <c r="C39" s="57"/>
      <c r="D39" s="84"/>
      <c r="E39" s="71"/>
      <c r="F39" s="84" t="s">
        <v>193</v>
      </c>
      <c r="G39" s="71"/>
      <c r="I39" s="91">
        <v>98</v>
      </c>
      <c r="J39" s="57" t="s">
        <v>103</v>
      </c>
      <c r="K39" s="57" t="s">
        <v>60</v>
      </c>
      <c r="L39" s="110"/>
    </row>
    <row r="40" spans="1:12" s="96" customFormat="1" x14ac:dyDescent="0.25">
      <c r="B40" s="101"/>
      <c r="D40" s="101"/>
      <c r="E40" s="95"/>
      <c r="F40" s="101"/>
      <c r="G40" s="95"/>
      <c r="I40" s="97"/>
      <c r="K40" s="98"/>
      <c r="L40" s="98"/>
    </row>
    <row r="41" spans="1:12" s="57" customFormat="1" x14ac:dyDescent="0.25">
      <c r="B41" s="84"/>
      <c r="D41" s="84"/>
      <c r="E41" s="71"/>
      <c r="F41" s="84"/>
      <c r="G41" s="71"/>
      <c r="I41" s="91"/>
      <c r="K41" s="60"/>
      <c r="L41" s="60"/>
    </row>
    <row r="42" spans="1:12" s="57" customFormat="1" x14ac:dyDescent="0.25">
      <c r="B42" s="84"/>
      <c r="C42" s="57" t="s">
        <v>59</v>
      </c>
      <c r="D42" s="84"/>
      <c r="E42" s="71"/>
      <c r="F42" s="84"/>
      <c r="G42" s="71"/>
      <c r="I42" s="91"/>
      <c r="K42" s="60"/>
      <c r="L42" s="60"/>
    </row>
    <row r="43" spans="1:12" s="57" customFormat="1" x14ac:dyDescent="0.25">
      <c r="B43" s="84"/>
      <c r="D43" s="84" t="s">
        <v>58</v>
      </c>
      <c r="E43" s="71" t="s">
        <v>386</v>
      </c>
      <c r="F43" s="84"/>
      <c r="G43" s="71"/>
      <c r="H43" s="71" t="s">
        <v>399</v>
      </c>
      <c r="I43" s="91"/>
      <c r="K43" s="60"/>
      <c r="L43" s="60"/>
    </row>
    <row r="44" spans="1:12" s="57" customFormat="1" x14ac:dyDescent="0.25">
      <c r="B44" s="84"/>
      <c r="D44" s="84"/>
      <c r="E44" s="71"/>
      <c r="F44" s="84"/>
      <c r="G44" s="71"/>
      <c r="H44" s="71"/>
      <c r="I44" s="91"/>
      <c r="K44" s="60"/>
      <c r="L44" s="60"/>
    </row>
    <row r="45" spans="1:12" s="105" customFormat="1" x14ac:dyDescent="0.3">
      <c r="A45" s="47"/>
      <c r="B45" s="79"/>
      <c r="C45" s="47"/>
      <c r="D45" s="79"/>
      <c r="E45" s="107"/>
      <c r="F45" s="79" t="s">
        <v>386</v>
      </c>
      <c r="G45" s="53"/>
      <c r="H45" s="47"/>
      <c r="I45" s="159">
        <v>343</v>
      </c>
      <c r="J45" s="105" t="s">
        <v>447</v>
      </c>
      <c r="K45" s="47" t="s">
        <v>208</v>
      </c>
      <c r="L45" s="152"/>
    </row>
    <row r="46" spans="1:12" s="105" customFormat="1" x14ac:dyDescent="0.3">
      <c r="A46" s="47"/>
      <c r="B46" s="79"/>
      <c r="C46" s="47"/>
      <c r="D46" s="79"/>
      <c r="E46" s="107"/>
      <c r="F46" s="79" t="s">
        <v>386</v>
      </c>
      <c r="G46" s="53"/>
      <c r="H46" s="47"/>
      <c r="I46" s="159" t="s">
        <v>443</v>
      </c>
      <c r="J46" s="105" t="s">
        <v>442</v>
      </c>
      <c r="K46" s="47" t="s">
        <v>208</v>
      </c>
      <c r="L46" s="152"/>
    </row>
    <row r="47" spans="1:12" s="105" customFormat="1" x14ac:dyDescent="0.3">
      <c r="A47" s="47"/>
      <c r="B47" s="79"/>
      <c r="C47" s="47"/>
      <c r="D47" s="79"/>
      <c r="E47" s="107"/>
      <c r="F47" s="79" t="s">
        <v>386</v>
      </c>
      <c r="G47" s="53"/>
      <c r="H47" s="47"/>
      <c r="I47" s="159">
        <v>493</v>
      </c>
      <c r="J47" s="50" t="s">
        <v>204</v>
      </c>
      <c r="K47" s="47" t="s">
        <v>208</v>
      </c>
      <c r="L47" s="53"/>
    </row>
    <row r="48" spans="1:12" s="105" customFormat="1" x14ac:dyDescent="0.3">
      <c r="A48" s="47"/>
      <c r="B48" s="79"/>
      <c r="C48" s="47"/>
      <c r="D48" s="79"/>
      <c r="E48" s="107"/>
      <c r="F48" s="79" t="s">
        <v>386</v>
      </c>
      <c r="G48" s="53"/>
      <c r="H48" s="47"/>
      <c r="I48" s="159">
        <v>3412</v>
      </c>
      <c r="J48" s="50" t="s">
        <v>205</v>
      </c>
      <c r="K48" s="47" t="s">
        <v>208</v>
      </c>
      <c r="L48" s="106"/>
    </row>
    <row r="49" spans="1:12" s="105" customFormat="1" x14ac:dyDescent="0.3">
      <c r="A49" s="47"/>
      <c r="B49" s="79"/>
      <c r="C49" s="47"/>
      <c r="D49" s="79"/>
      <c r="E49" s="107"/>
      <c r="F49" s="79" t="s">
        <v>386</v>
      </c>
      <c r="G49" s="53"/>
      <c r="H49" s="47"/>
      <c r="I49" s="159">
        <v>3952</v>
      </c>
      <c r="J49" s="50" t="s">
        <v>206</v>
      </c>
      <c r="K49" s="47" t="s">
        <v>208</v>
      </c>
      <c r="L49" s="53"/>
    </row>
    <row r="50" spans="1:12" s="105" customFormat="1" x14ac:dyDescent="0.3">
      <c r="A50" s="47"/>
      <c r="B50" s="79"/>
      <c r="C50" s="47"/>
      <c r="D50" s="79"/>
      <c r="E50" s="107"/>
      <c r="F50" s="79" t="s">
        <v>386</v>
      </c>
      <c r="G50" s="53"/>
      <c r="H50" s="47"/>
      <c r="I50" s="159" t="s">
        <v>125</v>
      </c>
      <c r="J50" s="50" t="s">
        <v>207</v>
      </c>
      <c r="K50" s="47" t="s">
        <v>208</v>
      </c>
      <c r="L50" s="106"/>
    </row>
    <row r="51" spans="1:12" s="105" customFormat="1" x14ac:dyDescent="0.3">
      <c r="A51" s="47"/>
      <c r="B51" s="79"/>
      <c r="C51" s="47"/>
      <c r="D51" s="79"/>
      <c r="E51" s="107"/>
      <c r="F51" s="79" t="s">
        <v>386</v>
      </c>
      <c r="G51" s="53"/>
      <c r="H51" s="47"/>
      <c r="I51" s="159">
        <v>112</v>
      </c>
      <c r="J51" s="105" t="s">
        <v>448</v>
      </c>
      <c r="K51" s="47" t="s">
        <v>209</v>
      </c>
      <c r="L51" s="106"/>
    </row>
    <row r="52" spans="1:12" s="105" customFormat="1" x14ac:dyDescent="0.3">
      <c r="A52" s="47"/>
      <c r="B52" s="79"/>
      <c r="C52" s="47"/>
      <c r="D52" s="79"/>
      <c r="E52" s="107"/>
      <c r="F52" s="79" t="s">
        <v>386</v>
      </c>
      <c r="G52" s="53"/>
      <c r="H52" s="47"/>
      <c r="I52" s="159" t="s">
        <v>446</v>
      </c>
      <c r="J52" s="105" t="s">
        <v>445</v>
      </c>
      <c r="K52" s="47" t="s">
        <v>209</v>
      </c>
      <c r="L52" s="106"/>
    </row>
    <row r="53" spans="1:12" s="105" customFormat="1" x14ac:dyDescent="0.3">
      <c r="A53" s="47"/>
      <c r="B53" s="79"/>
      <c r="C53" s="47"/>
      <c r="D53" s="79"/>
      <c r="E53" s="107"/>
      <c r="F53" s="79" t="s">
        <v>386</v>
      </c>
      <c r="G53" s="53"/>
      <c r="H53" s="47"/>
      <c r="I53" s="159" t="s">
        <v>126</v>
      </c>
      <c r="J53" s="50" t="s">
        <v>40</v>
      </c>
      <c r="K53" s="47" t="s">
        <v>210</v>
      </c>
      <c r="L53" s="106"/>
    </row>
    <row r="54" spans="1:12" s="105" customFormat="1" x14ac:dyDescent="0.3">
      <c r="A54" s="47"/>
      <c r="B54" s="79"/>
      <c r="C54" s="47"/>
      <c r="D54" s="79"/>
      <c r="E54" s="107"/>
      <c r="F54" s="79" t="s">
        <v>386</v>
      </c>
      <c r="G54" s="53"/>
      <c r="H54" s="47"/>
      <c r="I54" s="159">
        <v>8612</v>
      </c>
      <c r="J54" s="50" t="s">
        <v>39</v>
      </c>
      <c r="K54" s="47" t="s">
        <v>210</v>
      </c>
      <c r="L54" s="106"/>
    </row>
    <row r="55" spans="1:12" s="105" customFormat="1" x14ac:dyDescent="0.3">
      <c r="A55" s="47"/>
      <c r="B55" s="79"/>
      <c r="C55" s="47"/>
      <c r="D55" s="79"/>
      <c r="E55" s="107"/>
      <c r="F55" s="79" t="s">
        <v>386</v>
      </c>
      <c r="G55" s="53"/>
      <c r="H55" s="47"/>
      <c r="I55" s="159">
        <v>3912</v>
      </c>
      <c r="J55" s="50" t="s">
        <v>44</v>
      </c>
      <c r="K55" s="47" t="s">
        <v>210</v>
      </c>
      <c r="L55" s="106"/>
    </row>
    <row r="56" spans="1:12" s="105" customFormat="1" x14ac:dyDescent="0.3">
      <c r="A56" s="47"/>
      <c r="B56" s="79"/>
      <c r="C56" s="47"/>
      <c r="D56" s="79"/>
      <c r="E56" s="107"/>
      <c r="F56" s="79" t="s">
        <v>386</v>
      </c>
      <c r="G56" s="53"/>
      <c r="H56" s="47"/>
      <c r="I56" s="159" t="s">
        <v>130</v>
      </c>
      <c r="J56" s="50" t="s">
        <v>45</v>
      </c>
      <c r="K56" s="47" t="s">
        <v>210</v>
      </c>
      <c r="L56" s="106"/>
    </row>
    <row r="57" spans="1:12" s="105" customFormat="1" x14ac:dyDescent="0.3">
      <c r="A57" s="47"/>
      <c r="B57" s="79"/>
      <c r="C57" s="47"/>
      <c r="D57" s="79"/>
      <c r="E57" s="107"/>
      <c r="F57" s="79" t="s">
        <v>386</v>
      </c>
      <c r="G57" s="53"/>
      <c r="H57" s="47"/>
      <c r="I57" s="159" t="s">
        <v>128</v>
      </c>
      <c r="J57" s="50" t="s">
        <v>87</v>
      </c>
      <c r="K57" s="47" t="s">
        <v>210</v>
      </c>
      <c r="L57" s="106"/>
    </row>
    <row r="58" spans="1:12" s="105" customFormat="1" x14ac:dyDescent="0.3">
      <c r="A58" s="47"/>
      <c r="B58" s="79"/>
      <c r="C58" s="47"/>
      <c r="D58" s="79"/>
      <c r="E58" s="108"/>
      <c r="F58" s="79" t="s">
        <v>386</v>
      </c>
      <c r="G58" s="53"/>
      <c r="H58" s="47"/>
      <c r="I58" s="160">
        <v>4742</v>
      </c>
      <c r="J58" s="50" t="s">
        <v>88</v>
      </c>
      <c r="K58" s="47" t="s">
        <v>210</v>
      </c>
      <c r="L58" s="106"/>
    </row>
    <row r="59" spans="1:12" s="105" customFormat="1" x14ac:dyDescent="0.3">
      <c r="A59" s="47"/>
      <c r="B59" s="79"/>
      <c r="C59" s="47"/>
      <c r="D59" s="79"/>
      <c r="E59" s="107"/>
      <c r="F59" s="79" t="s">
        <v>386</v>
      </c>
      <c r="G59" s="53"/>
      <c r="H59" s="47"/>
      <c r="I59" s="159">
        <v>8152</v>
      </c>
      <c r="J59" s="50" t="s">
        <v>41</v>
      </c>
      <c r="K59" s="47" t="s">
        <v>211</v>
      </c>
      <c r="L59" s="106"/>
    </row>
    <row r="60" spans="1:12" s="105" customFormat="1" x14ac:dyDescent="0.3">
      <c r="A60" s="47"/>
      <c r="B60" s="79"/>
      <c r="C60" s="47"/>
      <c r="D60" s="79"/>
      <c r="E60" s="107"/>
      <c r="F60" s="79" t="s">
        <v>386</v>
      </c>
      <c r="G60" s="53"/>
      <c r="H60" s="47"/>
      <c r="I60" s="159" t="s">
        <v>127</v>
      </c>
      <c r="J60" s="50" t="s">
        <v>42</v>
      </c>
      <c r="K60" s="47" t="s">
        <v>211</v>
      </c>
      <c r="L60" s="106"/>
    </row>
    <row r="61" spans="1:12" s="105" customFormat="1" x14ac:dyDescent="0.3">
      <c r="A61" s="47"/>
      <c r="B61" s="79"/>
      <c r="C61" s="47"/>
      <c r="D61" s="79"/>
      <c r="E61" s="107"/>
      <c r="F61" s="79" t="s">
        <v>386</v>
      </c>
      <c r="G61" s="53"/>
      <c r="H61" s="47"/>
      <c r="I61" s="159" t="s">
        <v>129</v>
      </c>
      <c r="J61" s="50" t="s">
        <v>86</v>
      </c>
      <c r="K61" s="47" t="s">
        <v>211</v>
      </c>
      <c r="L61" s="106"/>
    </row>
    <row r="62" spans="1:12" s="105" customFormat="1" x14ac:dyDescent="0.3">
      <c r="A62" s="47"/>
      <c r="B62" s="79"/>
      <c r="C62" s="47"/>
      <c r="D62" s="79"/>
      <c r="E62" s="107"/>
      <c r="F62" s="79" t="s">
        <v>386</v>
      </c>
      <c r="G62" s="53"/>
      <c r="H62" s="47"/>
      <c r="I62" s="159">
        <v>383</v>
      </c>
      <c r="J62" s="50" t="s">
        <v>38</v>
      </c>
      <c r="K62" s="47" t="s">
        <v>212</v>
      </c>
      <c r="L62" s="106"/>
    </row>
    <row r="63" spans="1:12" s="105" customFormat="1" x14ac:dyDescent="0.3">
      <c r="A63" s="47"/>
      <c r="B63" s="79"/>
      <c r="C63" s="47"/>
      <c r="D63" s="79"/>
      <c r="E63" s="107"/>
      <c r="F63" s="79" t="s">
        <v>386</v>
      </c>
      <c r="G63" s="53"/>
      <c r="H63" s="47"/>
      <c r="I63" s="159">
        <v>3812</v>
      </c>
      <c r="J63" s="50" t="s">
        <v>46</v>
      </c>
      <c r="K63" s="47" t="s">
        <v>212</v>
      </c>
      <c r="L63" s="106"/>
    </row>
    <row r="64" spans="1:12" s="105" customFormat="1" x14ac:dyDescent="0.3">
      <c r="A64" s="47"/>
      <c r="B64" s="79"/>
      <c r="C64" s="47"/>
      <c r="D64" s="79"/>
      <c r="E64" s="107"/>
      <c r="F64" s="79" t="s">
        <v>386</v>
      </c>
      <c r="G64" s="53"/>
      <c r="H64" s="47"/>
      <c r="I64" s="159">
        <v>3532</v>
      </c>
      <c r="J64" s="50" t="s">
        <v>89</v>
      </c>
      <c r="K64" s="47" t="s">
        <v>212</v>
      </c>
      <c r="L64" s="106"/>
    </row>
    <row r="65" spans="1:12" s="105" customFormat="1" x14ac:dyDescent="0.3">
      <c r="A65" s="47"/>
      <c r="B65" s="79"/>
      <c r="C65" s="47"/>
      <c r="D65" s="79"/>
      <c r="E65" s="107"/>
      <c r="F65" s="79" t="s">
        <v>386</v>
      </c>
      <c r="G65" s="53"/>
      <c r="H65" s="47"/>
      <c r="I65" s="159">
        <v>3422</v>
      </c>
      <c r="J65" s="50" t="s">
        <v>43</v>
      </c>
      <c r="K65" s="47" t="s">
        <v>213</v>
      </c>
      <c r="L65" s="106"/>
    </row>
    <row r="66" spans="1:12" s="105" customFormat="1" x14ac:dyDescent="0.3">
      <c r="A66" s="47"/>
      <c r="B66" s="79"/>
      <c r="C66" s="47"/>
      <c r="D66" s="79"/>
      <c r="E66" s="107"/>
      <c r="F66" s="79" t="s">
        <v>386</v>
      </c>
      <c r="G66" s="53"/>
      <c r="H66" s="47"/>
      <c r="I66" s="159">
        <v>8112</v>
      </c>
      <c r="J66" s="50" t="s">
        <v>84</v>
      </c>
      <c r="K66" s="47" t="s">
        <v>213</v>
      </c>
      <c r="L66" s="106"/>
    </row>
    <row r="67" spans="1:12" s="105" customFormat="1" x14ac:dyDescent="0.3">
      <c r="A67" s="47"/>
      <c r="B67" s="79"/>
      <c r="C67" s="47"/>
      <c r="D67" s="79"/>
      <c r="E67" s="107"/>
      <c r="F67" s="79" t="s">
        <v>386</v>
      </c>
      <c r="G67" s="53"/>
      <c r="H67" s="47"/>
      <c r="I67" s="159">
        <v>863</v>
      </c>
      <c r="J67" s="50" t="s">
        <v>85</v>
      </c>
      <c r="K67" s="47" t="s">
        <v>213</v>
      </c>
      <c r="L67" s="106"/>
    </row>
    <row r="68" spans="1:12" s="90" customFormat="1" x14ac:dyDescent="0.25">
      <c r="A68" s="57"/>
      <c r="B68" s="84" t="s">
        <v>124</v>
      </c>
      <c r="C68" s="57"/>
      <c r="D68" s="84"/>
      <c r="E68" s="109"/>
      <c r="F68" s="79" t="s">
        <v>386</v>
      </c>
      <c r="G68" s="71"/>
      <c r="H68" s="57"/>
      <c r="I68" s="109">
        <v>9696</v>
      </c>
      <c r="J68" s="60" t="s">
        <v>94</v>
      </c>
      <c r="K68" s="71" t="s">
        <v>82</v>
      </c>
      <c r="L68" s="60"/>
    </row>
    <row r="69" spans="1:12" s="90" customFormat="1" x14ac:dyDescent="0.25">
      <c r="A69" s="57"/>
      <c r="B69" s="84"/>
      <c r="C69" s="57"/>
      <c r="D69" s="84"/>
      <c r="E69" s="109"/>
      <c r="F69" s="79" t="s">
        <v>386</v>
      </c>
      <c r="G69" s="71"/>
      <c r="H69" s="57"/>
      <c r="I69" s="109">
        <v>9999</v>
      </c>
      <c r="J69" s="57" t="s">
        <v>35</v>
      </c>
      <c r="K69" s="71" t="s">
        <v>82</v>
      </c>
      <c r="L69" s="60"/>
    </row>
    <row r="70" spans="1:12" s="96" customFormat="1" x14ac:dyDescent="0.25">
      <c r="B70" s="101"/>
      <c r="D70" s="101"/>
      <c r="E70" s="95"/>
      <c r="F70" s="101"/>
      <c r="G70" s="95"/>
      <c r="I70" s="97"/>
      <c r="K70" s="98"/>
      <c r="L70" s="98"/>
    </row>
    <row r="71" spans="1:12" s="90" customFormat="1" x14ac:dyDescent="0.25">
      <c r="A71" s="57"/>
      <c r="B71" s="84"/>
      <c r="C71" s="57"/>
      <c r="D71" s="84"/>
      <c r="E71" s="71"/>
      <c r="F71" s="84"/>
      <c r="G71" s="71"/>
      <c r="H71" s="57"/>
      <c r="I71" s="91"/>
      <c r="J71" s="57"/>
      <c r="K71" s="60"/>
      <c r="L71" s="60"/>
    </row>
    <row r="72" spans="1:12" s="90" customFormat="1" x14ac:dyDescent="0.25">
      <c r="A72" s="57"/>
      <c r="B72" s="84" t="s">
        <v>199</v>
      </c>
      <c r="D72" s="84"/>
      <c r="E72" s="71"/>
      <c r="F72" s="84"/>
      <c r="G72" s="71"/>
      <c r="H72" s="57"/>
      <c r="I72" s="91"/>
      <c r="J72" s="57"/>
      <c r="K72" s="60"/>
      <c r="L72" s="60"/>
    </row>
    <row r="73" spans="1:12" s="90" customFormat="1" x14ac:dyDescent="0.25">
      <c r="A73" s="57"/>
      <c r="B73" s="84"/>
      <c r="C73" s="57"/>
      <c r="D73" s="84" t="s">
        <v>58</v>
      </c>
      <c r="E73" s="71" t="s">
        <v>142</v>
      </c>
      <c r="F73" s="84"/>
      <c r="G73" s="71" t="s">
        <v>177</v>
      </c>
      <c r="H73" s="57"/>
      <c r="I73" s="91"/>
      <c r="J73" s="57"/>
      <c r="K73" s="60"/>
      <c r="L73" s="60"/>
    </row>
    <row r="74" spans="1:12" s="90" customFormat="1" x14ac:dyDescent="0.25">
      <c r="A74" s="57"/>
      <c r="B74" s="84"/>
      <c r="C74" s="57"/>
      <c r="D74" s="84"/>
      <c r="E74" s="71"/>
      <c r="F74" s="84"/>
      <c r="G74" s="71"/>
      <c r="H74" s="57"/>
      <c r="I74" s="91"/>
      <c r="J74" s="57"/>
      <c r="K74" s="60"/>
      <c r="L74" s="60"/>
    </row>
    <row r="75" spans="1:12" s="90" customFormat="1" x14ac:dyDescent="0.25">
      <c r="A75" s="57"/>
      <c r="B75" s="84"/>
      <c r="C75" s="57" t="s">
        <v>444</v>
      </c>
      <c r="D75" s="84"/>
      <c r="E75" s="71"/>
      <c r="F75" s="84" t="s">
        <v>142</v>
      </c>
      <c r="G75" s="71"/>
      <c r="H75" s="57"/>
      <c r="I75" s="91">
        <v>1</v>
      </c>
      <c r="J75" s="57" t="s">
        <v>171</v>
      </c>
      <c r="K75" s="60" t="s">
        <v>61</v>
      </c>
      <c r="L75" s="103"/>
    </row>
    <row r="76" spans="1:12" s="90" customFormat="1" x14ac:dyDescent="0.25">
      <c r="A76" s="57"/>
      <c r="B76" s="84"/>
      <c r="C76" s="57" t="s">
        <v>3565</v>
      </c>
      <c r="D76" s="84"/>
      <c r="E76" s="71"/>
      <c r="F76" s="84" t="s">
        <v>142</v>
      </c>
      <c r="G76" s="71"/>
      <c r="H76" s="57"/>
      <c r="I76" s="91">
        <v>2</v>
      </c>
      <c r="J76" s="57" t="s">
        <v>172</v>
      </c>
      <c r="K76" s="60" t="s">
        <v>61</v>
      </c>
      <c r="L76" s="103"/>
    </row>
    <row r="77" spans="1:12" s="90" customFormat="1" x14ac:dyDescent="0.25">
      <c r="A77" s="57"/>
      <c r="B77" s="84"/>
      <c r="C77" s="57" t="s">
        <v>405</v>
      </c>
      <c r="D77" s="84"/>
      <c r="E77" s="71"/>
      <c r="F77" s="84" t="s">
        <v>142</v>
      </c>
      <c r="G77" s="71"/>
      <c r="H77" s="57"/>
      <c r="I77" s="91">
        <v>3</v>
      </c>
      <c r="J77" s="57" t="s">
        <v>173</v>
      </c>
      <c r="K77" s="60" t="s">
        <v>61</v>
      </c>
      <c r="L77" s="60"/>
    </row>
    <row r="78" spans="1:12" s="90" customFormat="1" x14ac:dyDescent="0.25">
      <c r="A78" s="57"/>
      <c r="B78" s="84"/>
      <c r="C78" s="57" t="s">
        <v>406</v>
      </c>
      <c r="D78" s="84"/>
      <c r="E78" s="71"/>
      <c r="F78" s="84" t="s">
        <v>142</v>
      </c>
      <c r="G78" s="71"/>
      <c r="H78" s="57"/>
      <c r="I78" s="91">
        <v>4</v>
      </c>
      <c r="J78" s="57" t="s">
        <v>174</v>
      </c>
      <c r="K78" s="60" t="s">
        <v>61</v>
      </c>
      <c r="L78" s="60"/>
    </row>
    <row r="79" spans="1:12" s="90" customFormat="1" x14ac:dyDescent="0.25">
      <c r="A79" s="57"/>
      <c r="B79" s="84"/>
      <c r="C79" s="57" t="s">
        <v>407</v>
      </c>
      <c r="D79" s="84"/>
      <c r="E79" s="71"/>
      <c r="F79" s="84" t="s">
        <v>142</v>
      </c>
      <c r="G79" s="71"/>
      <c r="H79" s="57"/>
      <c r="I79" s="91">
        <v>5</v>
      </c>
      <c r="J79" s="57" t="s">
        <v>175</v>
      </c>
      <c r="K79" s="60" t="s">
        <v>61</v>
      </c>
      <c r="L79" s="60"/>
    </row>
    <row r="80" spans="1:12" s="90" customFormat="1" x14ac:dyDescent="0.25">
      <c r="A80" s="57"/>
      <c r="B80" s="84"/>
      <c r="C80" s="57" t="s">
        <v>408</v>
      </c>
      <c r="D80" s="84"/>
      <c r="E80" s="71"/>
      <c r="F80" s="84" t="s">
        <v>142</v>
      </c>
      <c r="G80" s="71"/>
      <c r="H80" s="57"/>
      <c r="I80" s="91">
        <v>6</v>
      </c>
      <c r="J80" s="57" t="s">
        <v>176</v>
      </c>
      <c r="K80" s="60" t="s">
        <v>61</v>
      </c>
      <c r="L80" s="60"/>
    </row>
    <row r="81" spans="1:12" s="96" customFormat="1" x14ac:dyDescent="0.25">
      <c r="B81" s="101"/>
      <c r="D81" s="101"/>
      <c r="E81" s="95"/>
      <c r="F81" s="101"/>
      <c r="G81" s="95"/>
      <c r="I81" s="97"/>
      <c r="K81" s="98"/>
      <c r="L81" s="98"/>
    </row>
    <row r="82" spans="1:12" s="90" customFormat="1" x14ac:dyDescent="0.25">
      <c r="A82" s="57"/>
      <c r="B82" s="84"/>
      <c r="C82" s="57"/>
      <c r="D82" s="84"/>
      <c r="E82" s="71"/>
      <c r="F82" s="84"/>
      <c r="G82" s="71"/>
      <c r="H82" s="57"/>
      <c r="I82" s="91"/>
      <c r="J82" s="57"/>
      <c r="K82" s="60"/>
      <c r="L82" s="60"/>
    </row>
    <row r="83" spans="1:12" s="90" customFormat="1" x14ac:dyDescent="0.25">
      <c r="A83" s="57"/>
      <c r="B83" s="84"/>
      <c r="C83" s="57" t="s">
        <v>59</v>
      </c>
      <c r="D83" s="84"/>
      <c r="E83" s="71"/>
      <c r="F83" s="84"/>
      <c r="G83" s="71"/>
      <c r="H83" s="57"/>
      <c r="I83" s="91"/>
      <c r="J83" s="57"/>
      <c r="K83" s="60"/>
      <c r="L83" s="60"/>
    </row>
    <row r="84" spans="1:12" s="90" customFormat="1" x14ac:dyDescent="0.25">
      <c r="A84" s="57"/>
      <c r="B84" s="84"/>
      <c r="C84" s="57"/>
      <c r="D84" s="84" t="s">
        <v>58</v>
      </c>
      <c r="E84" s="71" t="s">
        <v>34</v>
      </c>
      <c r="F84" s="84"/>
      <c r="G84" s="71" t="s">
        <v>179</v>
      </c>
      <c r="H84" s="57"/>
      <c r="I84" s="91"/>
      <c r="J84" s="57"/>
      <c r="K84" s="60"/>
      <c r="L84" s="60"/>
    </row>
    <row r="85" spans="1:12" s="90" customFormat="1" ht="26.5" customHeight="1" x14ac:dyDescent="0.25">
      <c r="A85" s="57"/>
      <c r="B85" s="84"/>
      <c r="C85" s="57"/>
      <c r="D85" s="84"/>
      <c r="E85" s="71"/>
      <c r="F85" s="84"/>
      <c r="G85" s="71"/>
      <c r="H85" s="463" t="s">
        <v>398</v>
      </c>
      <c r="I85" s="464"/>
      <c r="J85" s="464"/>
      <c r="K85" s="464"/>
      <c r="L85" s="151"/>
    </row>
    <row r="86" spans="1:12" s="90" customFormat="1" x14ac:dyDescent="0.25">
      <c r="A86" s="57"/>
      <c r="B86" s="84"/>
      <c r="C86" s="57"/>
      <c r="D86" s="84"/>
      <c r="E86" s="71"/>
      <c r="F86" s="84" t="s">
        <v>34</v>
      </c>
      <c r="G86" s="71"/>
      <c r="H86" s="57"/>
      <c r="I86" s="91">
        <v>1</v>
      </c>
      <c r="J86" s="57" t="s">
        <v>180</v>
      </c>
      <c r="K86" s="57" t="s">
        <v>60</v>
      </c>
      <c r="L86" s="60"/>
    </row>
    <row r="87" spans="1:12" s="90" customFormat="1" x14ac:dyDescent="0.25">
      <c r="A87" s="57"/>
      <c r="B87" s="84"/>
      <c r="C87" s="57"/>
      <c r="D87" s="84"/>
      <c r="E87" s="71"/>
      <c r="F87" s="84" t="s">
        <v>34</v>
      </c>
      <c r="G87" s="71"/>
      <c r="H87" s="57"/>
      <c r="I87" s="91">
        <v>2</v>
      </c>
      <c r="J87" s="57" t="s">
        <v>181</v>
      </c>
      <c r="K87" s="71" t="s">
        <v>82</v>
      </c>
      <c r="L87" s="60"/>
    </row>
    <row r="88" spans="1:12" s="96" customFormat="1" x14ac:dyDescent="0.25">
      <c r="B88" s="101"/>
      <c r="D88" s="101"/>
      <c r="E88" s="95"/>
      <c r="F88" s="101"/>
      <c r="G88" s="95"/>
      <c r="I88" s="97"/>
      <c r="K88" s="98"/>
      <c r="L88" s="98"/>
    </row>
    <row r="89" spans="1:12" s="90" customFormat="1" x14ac:dyDescent="0.25">
      <c r="A89" s="57"/>
      <c r="B89" s="84"/>
      <c r="C89" s="57"/>
      <c r="D89" s="84"/>
      <c r="E89" s="71"/>
      <c r="F89" s="84"/>
      <c r="G89" s="71"/>
      <c r="H89" s="57"/>
      <c r="I89" s="91"/>
      <c r="J89" s="57"/>
      <c r="K89" s="60"/>
      <c r="L89" s="60"/>
    </row>
    <row r="90" spans="1:12" s="90" customFormat="1" x14ac:dyDescent="0.25">
      <c r="A90" s="57"/>
      <c r="B90" s="84"/>
      <c r="C90" s="57" t="s">
        <v>59</v>
      </c>
      <c r="D90" s="84"/>
      <c r="E90" s="71"/>
      <c r="F90" s="84"/>
      <c r="G90" s="71"/>
      <c r="H90" s="57"/>
      <c r="I90" s="91"/>
      <c r="J90" s="57"/>
      <c r="K90" s="60"/>
      <c r="L90" s="60"/>
    </row>
    <row r="91" spans="1:12" s="90" customFormat="1" x14ac:dyDescent="0.25">
      <c r="A91" s="57"/>
      <c r="B91" s="84"/>
      <c r="C91" s="57"/>
      <c r="D91" s="84" t="s">
        <v>58</v>
      </c>
      <c r="E91" s="71" t="s">
        <v>387</v>
      </c>
      <c r="F91" s="84"/>
      <c r="G91" s="71" t="s">
        <v>402</v>
      </c>
      <c r="H91" s="57"/>
      <c r="I91" s="91"/>
      <c r="J91" s="57"/>
      <c r="K91" s="60"/>
      <c r="L91" s="151"/>
    </row>
    <row r="92" spans="1:12" s="90" customFormat="1" ht="26.5" customHeight="1" x14ac:dyDescent="0.25">
      <c r="A92" s="57"/>
      <c r="B92" s="84"/>
      <c r="C92" s="57"/>
      <c r="D92" s="84"/>
      <c r="E92" s="71"/>
      <c r="F92" s="84"/>
      <c r="G92" s="71"/>
      <c r="H92" s="463" t="s">
        <v>398</v>
      </c>
      <c r="I92" s="464"/>
      <c r="J92" s="464"/>
      <c r="K92" s="464"/>
      <c r="L92" s="60"/>
    </row>
    <row r="93" spans="1:12" s="90" customFormat="1" x14ac:dyDescent="0.25">
      <c r="A93" s="57"/>
      <c r="B93" s="84"/>
      <c r="C93" s="57"/>
      <c r="D93" s="84"/>
      <c r="E93" s="71"/>
      <c r="F93" s="84" t="s">
        <v>387</v>
      </c>
      <c r="G93" s="71"/>
      <c r="H93" s="57"/>
      <c r="I93" s="91">
        <v>1</v>
      </c>
      <c r="J93" s="57" t="s">
        <v>383</v>
      </c>
      <c r="K93" s="57" t="s">
        <v>60</v>
      </c>
      <c r="L93" s="57"/>
    </row>
    <row r="94" spans="1:12" s="90" customFormat="1" x14ac:dyDescent="0.25">
      <c r="A94" s="57"/>
      <c r="B94" s="84"/>
      <c r="C94" s="57"/>
      <c r="D94" s="84"/>
      <c r="E94" s="71"/>
      <c r="F94" s="84" t="s">
        <v>387</v>
      </c>
      <c r="G94" s="71"/>
      <c r="H94" s="57"/>
      <c r="I94" s="91">
        <v>2</v>
      </c>
      <c r="J94" s="57" t="s">
        <v>384</v>
      </c>
      <c r="K94" s="71" t="s">
        <v>82</v>
      </c>
      <c r="L94" s="60"/>
    </row>
    <row r="95" spans="1:12" s="90" customFormat="1" x14ac:dyDescent="0.25">
      <c r="A95" s="57"/>
      <c r="B95" s="84"/>
      <c r="C95" s="57"/>
      <c r="D95" s="84"/>
      <c r="E95" s="71"/>
      <c r="F95" s="84" t="s">
        <v>387</v>
      </c>
      <c r="G95" s="71"/>
      <c r="H95" s="57"/>
      <c r="I95" s="91">
        <v>3</v>
      </c>
      <c r="J95" s="57" t="s">
        <v>385</v>
      </c>
      <c r="K95" s="71" t="s">
        <v>82</v>
      </c>
      <c r="L95" s="60"/>
    </row>
    <row r="96" spans="1:12" s="96" customFormat="1" x14ac:dyDescent="0.25">
      <c r="B96" s="101"/>
      <c r="D96" s="101"/>
      <c r="E96" s="95"/>
      <c r="F96" s="101"/>
      <c r="G96" s="95"/>
      <c r="I96" s="97"/>
      <c r="K96" s="98"/>
      <c r="L96" s="98"/>
    </row>
    <row r="97" spans="1:14" s="90" customFormat="1" x14ac:dyDescent="0.25">
      <c r="A97" s="57"/>
      <c r="B97" s="84"/>
      <c r="C97" s="57"/>
      <c r="D97" s="84"/>
      <c r="E97" s="71"/>
      <c r="F97" s="84"/>
      <c r="G97" s="71"/>
      <c r="H97" s="57"/>
      <c r="I97" s="91"/>
      <c r="J97" s="57"/>
      <c r="K97" s="60"/>
      <c r="L97" s="60"/>
    </row>
    <row r="98" spans="1:14" s="90" customFormat="1" x14ac:dyDescent="0.25">
      <c r="A98" s="57"/>
      <c r="B98" s="84"/>
      <c r="C98" s="57" t="s">
        <v>59</v>
      </c>
      <c r="D98" s="84"/>
      <c r="E98" s="71"/>
      <c r="F98" s="84"/>
      <c r="G98" s="71"/>
      <c r="H98" s="57"/>
      <c r="I98" s="91"/>
      <c r="J98" s="57"/>
      <c r="K98" s="60"/>
      <c r="L98" s="60"/>
    </row>
    <row r="99" spans="1:14" s="90" customFormat="1" x14ac:dyDescent="0.25">
      <c r="A99" s="57"/>
      <c r="B99" s="84"/>
      <c r="C99" s="57"/>
      <c r="D99" s="84" t="s">
        <v>58</v>
      </c>
      <c r="E99" s="71" t="s">
        <v>413</v>
      </c>
      <c r="F99" s="84"/>
      <c r="G99" s="466" t="s">
        <v>75</v>
      </c>
      <c r="H99" s="466"/>
      <c r="I99" s="466"/>
      <c r="J99" s="466"/>
      <c r="K99" s="466"/>
      <c r="L99" s="60"/>
    </row>
    <row r="100" spans="1:14" s="90" customFormat="1" x14ac:dyDescent="0.25">
      <c r="A100" s="146"/>
      <c r="B100" s="147"/>
      <c r="C100" s="148"/>
      <c r="D100" s="147"/>
      <c r="E100" s="133"/>
      <c r="F100" s="149"/>
      <c r="G100" s="133"/>
      <c r="H100" s="463" t="s">
        <v>144</v>
      </c>
      <c r="I100" s="463"/>
      <c r="J100" s="463"/>
      <c r="K100" s="463"/>
      <c r="L100" s="132"/>
      <c r="M100" s="134"/>
      <c r="N100" s="134"/>
    </row>
    <row r="101" spans="1:14" s="90" customFormat="1" x14ac:dyDescent="0.25">
      <c r="A101" s="57"/>
      <c r="B101" s="84"/>
      <c r="C101" s="57"/>
      <c r="D101" s="84"/>
      <c r="E101" s="71"/>
      <c r="F101" s="140" t="s">
        <v>413</v>
      </c>
      <c r="G101" s="71"/>
      <c r="H101" s="57"/>
      <c r="I101" s="91">
        <v>1</v>
      </c>
      <c r="J101" s="459" t="s">
        <v>433</v>
      </c>
      <c r="L101" s="57"/>
    </row>
    <row r="102" spans="1:14" s="90" customFormat="1" x14ac:dyDescent="0.25">
      <c r="A102" s="57"/>
      <c r="B102" s="84"/>
      <c r="C102" s="57"/>
      <c r="D102" s="84"/>
      <c r="E102" s="71"/>
      <c r="F102" s="140" t="s">
        <v>413</v>
      </c>
      <c r="G102" s="71"/>
      <c r="H102" s="57"/>
      <c r="I102" s="91">
        <v>2</v>
      </c>
      <c r="J102" s="459" t="s">
        <v>434</v>
      </c>
      <c r="L102" s="57"/>
    </row>
    <row r="103" spans="1:14" s="90" customFormat="1" x14ac:dyDescent="0.25">
      <c r="A103" s="57"/>
      <c r="B103" s="84"/>
      <c r="C103" s="57"/>
      <c r="D103" s="84"/>
      <c r="E103" s="71"/>
      <c r="F103" s="140" t="s">
        <v>413</v>
      </c>
      <c r="G103" s="71"/>
      <c r="H103" s="57"/>
      <c r="I103" s="91">
        <v>3</v>
      </c>
      <c r="J103" s="459" t="s">
        <v>435</v>
      </c>
      <c r="L103" s="57"/>
    </row>
    <row r="104" spans="1:14" s="90" customFormat="1" x14ac:dyDescent="0.25">
      <c r="A104" s="57"/>
      <c r="B104" s="84"/>
      <c r="C104" s="57"/>
      <c r="D104" s="84"/>
      <c r="E104" s="71"/>
      <c r="F104" s="140" t="s">
        <v>413</v>
      </c>
      <c r="G104" s="71"/>
      <c r="H104" s="57"/>
      <c r="I104" s="91">
        <v>4</v>
      </c>
      <c r="J104" s="459" t="s">
        <v>436</v>
      </c>
      <c r="L104" s="57"/>
    </row>
    <row r="105" spans="1:14" s="90" customFormat="1" x14ac:dyDescent="0.25">
      <c r="A105" s="57"/>
      <c r="B105" s="84"/>
      <c r="C105" s="57"/>
      <c r="D105" s="84"/>
      <c r="E105" s="71"/>
      <c r="F105" s="140" t="s">
        <v>413</v>
      </c>
      <c r="G105" s="71"/>
      <c r="H105" s="57"/>
      <c r="I105" s="91">
        <v>5</v>
      </c>
      <c r="J105" s="459" t="s">
        <v>36</v>
      </c>
      <c r="L105" s="57"/>
    </row>
    <row r="106" spans="1:14" s="90" customFormat="1" x14ac:dyDescent="0.25">
      <c r="A106" s="57"/>
      <c r="B106" s="84"/>
      <c r="C106" s="57"/>
      <c r="D106" s="84"/>
      <c r="E106" s="71"/>
      <c r="F106" s="140" t="s">
        <v>413</v>
      </c>
      <c r="G106" s="71"/>
      <c r="H106" s="57"/>
      <c r="I106" s="91">
        <v>9</v>
      </c>
      <c r="J106" s="459" t="s">
        <v>437</v>
      </c>
      <c r="L106" s="57"/>
    </row>
    <row r="107" spans="1:14" s="90" customFormat="1" x14ac:dyDescent="0.25">
      <c r="A107" s="57"/>
      <c r="B107" s="84"/>
      <c r="C107" s="57"/>
      <c r="D107" s="84"/>
      <c r="E107" s="71"/>
      <c r="F107" s="140" t="s">
        <v>413</v>
      </c>
      <c r="G107" s="71"/>
      <c r="H107" s="57"/>
      <c r="I107" s="91">
        <v>10</v>
      </c>
      <c r="J107" s="459" t="s">
        <v>438</v>
      </c>
      <c r="L107" s="57"/>
    </row>
    <row r="108" spans="1:14" s="90" customFormat="1" x14ac:dyDescent="0.25">
      <c r="A108" s="57"/>
      <c r="B108" s="84"/>
      <c r="C108" s="57"/>
      <c r="D108" s="84"/>
      <c r="E108" s="71"/>
      <c r="F108" s="140" t="s">
        <v>413</v>
      </c>
      <c r="G108" s="71"/>
      <c r="H108" s="57"/>
      <c r="I108" s="91">
        <v>6</v>
      </c>
      <c r="J108" s="57" t="s">
        <v>414</v>
      </c>
      <c r="L108" s="57"/>
    </row>
    <row r="109" spans="1:14" s="90" customFormat="1" x14ac:dyDescent="0.25">
      <c r="A109" s="57"/>
      <c r="B109" s="84"/>
      <c r="C109" s="57"/>
      <c r="D109" s="84"/>
      <c r="E109" s="71"/>
      <c r="F109" s="140" t="s">
        <v>413</v>
      </c>
      <c r="G109" s="71"/>
      <c r="H109" s="57"/>
      <c r="I109" s="91">
        <v>96</v>
      </c>
      <c r="J109" s="57" t="s">
        <v>140</v>
      </c>
      <c r="L109" s="57"/>
    </row>
    <row r="110" spans="1:14" s="90" customFormat="1" x14ac:dyDescent="0.25">
      <c r="A110" s="57"/>
      <c r="B110" s="84" t="s">
        <v>124</v>
      </c>
      <c r="C110" s="57"/>
      <c r="D110" s="84"/>
      <c r="E110" s="71"/>
      <c r="F110" s="140" t="s">
        <v>413</v>
      </c>
      <c r="G110" s="71"/>
      <c r="H110" s="57"/>
      <c r="I110" s="91">
        <v>98</v>
      </c>
      <c r="J110" s="57" t="s">
        <v>35</v>
      </c>
      <c r="L110" s="93"/>
    </row>
    <row r="111" spans="1:14" s="96" customFormat="1" x14ac:dyDescent="0.25">
      <c r="B111" s="101"/>
      <c r="D111" s="101"/>
      <c r="E111" s="95"/>
      <c r="F111" s="101"/>
      <c r="G111" s="95"/>
      <c r="I111" s="97"/>
      <c r="K111" s="98"/>
      <c r="L111" s="98"/>
    </row>
    <row r="112" spans="1:14" s="57" customFormat="1" x14ac:dyDescent="0.25">
      <c r="B112" s="84"/>
      <c r="D112" s="84"/>
      <c r="E112" s="71"/>
      <c r="F112" s="84"/>
      <c r="G112" s="71"/>
      <c r="I112" s="91"/>
      <c r="K112" s="60"/>
      <c r="L112" s="60"/>
    </row>
    <row r="113" spans="1:12" s="90" customFormat="1" x14ac:dyDescent="0.25">
      <c r="A113" s="57"/>
      <c r="B113" s="84"/>
      <c r="C113" s="57" t="s">
        <v>59</v>
      </c>
      <c r="D113" s="84"/>
      <c r="E113" s="71"/>
      <c r="F113" s="84"/>
      <c r="G113" s="71"/>
      <c r="H113" s="57"/>
      <c r="I113" s="91"/>
      <c r="J113" s="57"/>
      <c r="K113" s="60"/>
      <c r="L113" s="60"/>
    </row>
    <row r="114" spans="1:12" s="90" customFormat="1" ht="25.5" customHeight="1" x14ac:dyDescent="0.25">
      <c r="A114" s="57"/>
      <c r="B114" s="84"/>
      <c r="C114" s="57"/>
      <c r="D114" s="84" t="s">
        <v>97</v>
      </c>
      <c r="E114" s="71" t="s">
        <v>223</v>
      </c>
      <c r="F114" s="84"/>
      <c r="G114" s="466" t="s">
        <v>1132</v>
      </c>
      <c r="H114" s="466"/>
      <c r="I114" s="466"/>
      <c r="J114" s="466"/>
      <c r="K114" s="466"/>
      <c r="L114" s="57"/>
    </row>
    <row r="115" spans="1:12" s="90" customFormat="1" ht="23.25" customHeight="1" x14ac:dyDescent="0.25">
      <c r="A115" s="57"/>
      <c r="B115" s="84" t="s">
        <v>411</v>
      </c>
      <c r="C115" s="57"/>
      <c r="D115" s="84"/>
      <c r="E115" s="71"/>
      <c r="F115" s="84"/>
      <c r="G115" s="392"/>
      <c r="H115" s="463" t="s">
        <v>427</v>
      </c>
      <c r="I115" s="464"/>
      <c r="J115" s="464"/>
      <c r="K115" s="464"/>
      <c r="L115" s="57"/>
    </row>
    <row r="116" spans="1:12" s="57" customFormat="1" x14ac:dyDescent="0.25">
      <c r="D116" s="84" t="s">
        <v>58</v>
      </c>
      <c r="E116" s="71" t="s">
        <v>178</v>
      </c>
      <c r="G116" s="283" t="s">
        <v>224</v>
      </c>
      <c r="H116" s="392"/>
      <c r="I116" s="59"/>
      <c r="J116" s="91"/>
      <c r="K116" s="60"/>
      <c r="L116" s="60"/>
    </row>
    <row r="117" spans="1:12" s="57" customFormat="1" x14ac:dyDescent="0.25">
      <c r="D117" s="84"/>
      <c r="E117" s="71"/>
      <c r="G117" s="283"/>
      <c r="H117" s="392"/>
      <c r="I117" s="59"/>
      <c r="J117" s="91"/>
      <c r="K117" s="60"/>
      <c r="L117" s="60"/>
    </row>
    <row r="118" spans="1:12" s="57" customFormat="1" x14ac:dyDescent="0.25">
      <c r="D118" s="84"/>
      <c r="E118" s="71"/>
      <c r="F118" s="140" t="s">
        <v>178</v>
      </c>
      <c r="H118" s="392"/>
      <c r="I118" s="59" t="s">
        <v>439</v>
      </c>
      <c r="J118" s="57" t="s">
        <v>228</v>
      </c>
      <c r="K118" s="60"/>
      <c r="L118" s="60"/>
    </row>
    <row r="119" spans="1:12" s="57" customFormat="1" x14ac:dyDescent="0.25">
      <c r="D119" s="84"/>
      <c r="E119" s="71"/>
      <c r="G119" s="283"/>
      <c r="H119" s="392"/>
      <c r="I119" s="59"/>
      <c r="J119" s="91"/>
      <c r="K119" s="60"/>
      <c r="L119" s="60"/>
    </row>
    <row r="120" spans="1:12" s="57" customFormat="1" x14ac:dyDescent="0.25">
      <c r="D120" s="84" t="s">
        <v>58</v>
      </c>
      <c r="E120" s="71" t="s">
        <v>93</v>
      </c>
      <c r="G120" s="283" t="s">
        <v>225</v>
      </c>
      <c r="H120" s="392"/>
      <c r="I120" s="59"/>
      <c r="J120" s="91"/>
      <c r="K120" s="60"/>
      <c r="L120" s="60"/>
    </row>
    <row r="121" spans="1:12" s="57" customFormat="1" x14ac:dyDescent="0.25">
      <c r="D121" s="84"/>
      <c r="E121" s="71"/>
      <c r="G121" s="283"/>
      <c r="H121" s="392"/>
      <c r="I121" s="59"/>
      <c r="J121" s="91"/>
      <c r="K121" s="60"/>
      <c r="L121" s="60"/>
    </row>
    <row r="122" spans="1:12" s="57" customFormat="1" x14ac:dyDescent="0.25">
      <c r="D122" s="84"/>
      <c r="E122" s="71"/>
      <c r="F122" s="140" t="s">
        <v>93</v>
      </c>
      <c r="H122" s="392"/>
      <c r="I122" s="59" t="s">
        <v>439</v>
      </c>
      <c r="J122" s="57" t="s">
        <v>378</v>
      </c>
      <c r="K122" s="60"/>
      <c r="L122" s="60"/>
    </row>
    <row r="123" spans="1:12" s="57" customFormat="1" x14ac:dyDescent="0.25">
      <c r="C123" s="57" t="s">
        <v>59</v>
      </c>
      <c r="D123" s="84"/>
      <c r="E123" s="71"/>
      <c r="G123" s="283"/>
      <c r="H123" s="392"/>
      <c r="I123" s="59"/>
      <c r="J123" s="91"/>
      <c r="K123" s="60"/>
      <c r="L123" s="60"/>
    </row>
    <row r="124" spans="1:12" s="57" customFormat="1" x14ac:dyDescent="0.25">
      <c r="D124" s="84" t="s">
        <v>58</v>
      </c>
      <c r="E124" s="71" t="s">
        <v>186</v>
      </c>
      <c r="G124" s="283" t="s">
        <v>226</v>
      </c>
      <c r="H124" s="392"/>
      <c r="I124" s="59"/>
      <c r="J124" s="91"/>
      <c r="K124" s="60"/>
      <c r="L124" s="60"/>
    </row>
    <row r="125" spans="1:12" s="57" customFormat="1" x14ac:dyDescent="0.25">
      <c r="D125" s="84"/>
      <c r="E125" s="71"/>
      <c r="F125" s="140"/>
      <c r="L125" s="60"/>
    </row>
    <row r="126" spans="1:12" s="57" customFormat="1" x14ac:dyDescent="0.25">
      <c r="F126" s="140" t="s">
        <v>186</v>
      </c>
      <c r="H126" s="392"/>
      <c r="I126" s="59">
        <v>18</v>
      </c>
      <c r="J126" s="91" t="s">
        <v>410</v>
      </c>
      <c r="K126" s="71" t="s">
        <v>82</v>
      </c>
      <c r="L126" s="60"/>
    </row>
    <row r="127" spans="1:12" s="57" customFormat="1" x14ac:dyDescent="0.25">
      <c r="D127" s="84"/>
      <c r="E127" s="71"/>
      <c r="F127" s="140" t="s">
        <v>186</v>
      </c>
      <c r="H127" s="392"/>
      <c r="I127" s="59">
        <v>1</v>
      </c>
      <c r="J127" s="91">
        <v>2004</v>
      </c>
      <c r="K127" s="60" t="s">
        <v>61</v>
      </c>
      <c r="L127" s="60"/>
    </row>
    <row r="128" spans="1:12" s="57" customFormat="1" x14ac:dyDescent="0.25">
      <c r="D128" s="84"/>
      <c r="E128" s="71"/>
      <c r="F128" s="140" t="s">
        <v>186</v>
      </c>
      <c r="H128" s="392"/>
      <c r="I128" s="59">
        <v>2</v>
      </c>
      <c r="J128" s="91">
        <v>2005</v>
      </c>
      <c r="K128" s="60" t="s">
        <v>61</v>
      </c>
      <c r="L128" s="60"/>
    </row>
    <row r="129" spans="4:12" s="57" customFormat="1" x14ac:dyDescent="0.25">
      <c r="D129" s="84"/>
      <c r="E129" s="71"/>
      <c r="F129" s="140" t="s">
        <v>186</v>
      </c>
      <c r="H129" s="392"/>
      <c r="I129" s="59">
        <v>3</v>
      </c>
      <c r="J129" s="91">
        <v>2006</v>
      </c>
      <c r="K129" s="60" t="s">
        <v>61</v>
      </c>
      <c r="L129" s="60"/>
    </row>
    <row r="130" spans="4:12" s="57" customFormat="1" x14ac:dyDescent="0.25">
      <c r="D130" s="84"/>
      <c r="E130" s="71"/>
      <c r="F130" s="140" t="s">
        <v>186</v>
      </c>
      <c r="H130" s="392"/>
      <c r="I130" s="59">
        <v>4</v>
      </c>
      <c r="J130" s="91">
        <v>2007</v>
      </c>
      <c r="K130" s="60" t="s">
        <v>61</v>
      </c>
      <c r="L130" s="60"/>
    </row>
    <row r="131" spans="4:12" s="57" customFormat="1" x14ac:dyDescent="0.25">
      <c r="D131" s="84"/>
      <c r="E131" s="71"/>
      <c r="F131" s="140" t="s">
        <v>186</v>
      </c>
      <c r="H131" s="392"/>
      <c r="I131" s="59">
        <v>5</v>
      </c>
      <c r="J131" s="91">
        <v>2008</v>
      </c>
      <c r="K131" s="60" t="s">
        <v>61</v>
      </c>
      <c r="L131" s="60"/>
    </row>
    <row r="132" spans="4:12" s="57" customFormat="1" x14ac:dyDescent="0.25">
      <c r="D132" s="84"/>
      <c r="E132" s="71"/>
      <c r="F132" s="140" t="s">
        <v>186</v>
      </c>
      <c r="H132" s="392"/>
      <c r="I132" s="59">
        <v>6</v>
      </c>
      <c r="J132" s="91">
        <v>2009</v>
      </c>
      <c r="K132" s="60" t="s">
        <v>61</v>
      </c>
      <c r="L132" s="60"/>
    </row>
    <row r="133" spans="4:12" s="57" customFormat="1" x14ac:dyDescent="0.25">
      <c r="D133" s="84"/>
      <c r="E133" s="71"/>
      <c r="F133" s="140" t="s">
        <v>186</v>
      </c>
      <c r="H133" s="392"/>
      <c r="I133" s="59">
        <v>7</v>
      </c>
      <c r="J133" s="91">
        <v>2010</v>
      </c>
      <c r="K133" s="60" t="s">
        <v>61</v>
      </c>
      <c r="L133" s="60"/>
    </row>
    <row r="134" spans="4:12" s="57" customFormat="1" x14ac:dyDescent="0.25">
      <c r="D134" s="84"/>
      <c r="E134" s="71"/>
      <c r="F134" s="140" t="s">
        <v>186</v>
      </c>
      <c r="H134" s="392"/>
      <c r="I134" s="59">
        <v>8</v>
      </c>
      <c r="J134" s="91">
        <v>2011</v>
      </c>
      <c r="K134" s="60" t="s">
        <v>61</v>
      </c>
      <c r="L134" s="60"/>
    </row>
    <row r="135" spans="4:12" s="57" customFormat="1" x14ac:dyDescent="0.25">
      <c r="D135" s="84"/>
      <c r="E135" s="71"/>
      <c r="F135" s="140" t="s">
        <v>186</v>
      </c>
      <c r="H135" s="392"/>
      <c r="I135" s="59">
        <v>9</v>
      </c>
      <c r="J135" s="91">
        <v>2012</v>
      </c>
      <c r="K135" s="60" t="s">
        <v>61</v>
      </c>
      <c r="L135" s="60"/>
    </row>
    <row r="136" spans="4:12" s="57" customFormat="1" x14ac:dyDescent="0.25">
      <c r="D136" s="84"/>
      <c r="E136" s="71"/>
      <c r="F136" s="140" t="s">
        <v>186</v>
      </c>
      <c r="H136" s="392"/>
      <c r="I136" s="59">
        <v>10</v>
      </c>
      <c r="J136" s="91">
        <v>2013</v>
      </c>
      <c r="K136" s="60" t="s">
        <v>61</v>
      </c>
      <c r="L136" s="60"/>
    </row>
    <row r="137" spans="4:12" s="57" customFormat="1" x14ac:dyDescent="0.25">
      <c r="D137" s="84"/>
      <c r="E137" s="71"/>
      <c r="F137" s="140" t="s">
        <v>186</v>
      </c>
      <c r="H137" s="392"/>
      <c r="I137" s="59">
        <v>11</v>
      </c>
      <c r="J137" s="91">
        <v>2014</v>
      </c>
      <c r="K137" s="60" t="s">
        <v>61</v>
      </c>
      <c r="L137" s="60"/>
    </row>
    <row r="138" spans="4:12" s="57" customFormat="1" x14ac:dyDescent="0.25">
      <c r="D138" s="84"/>
      <c r="E138" s="71"/>
      <c r="F138" s="140" t="s">
        <v>186</v>
      </c>
      <c r="H138" s="392"/>
      <c r="I138" s="59">
        <v>12</v>
      </c>
      <c r="J138" s="91">
        <v>2015</v>
      </c>
      <c r="K138" s="60" t="s">
        <v>61</v>
      </c>
      <c r="L138" s="60"/>
    </row>
    <row r="139" spans="4:12" s="57" customFormat="1" x14ac:dyDescent="0.25">
      <c r="D139" s="84"/>
      <c r="E139" s="71"/>
      <c r="F139" s="140" t="s">
        <v>186</v>
      </c>
      <c r="H139" s="392"/>
      <c r="I139" s="59">
        <v>13</v>
      </c>
      <c r="J139" s="91">
        <v>2016</v>
      </c>
      <c r="K139" s="60" t="s">
        <v>61</v>
      </c>
      <c r="L139" s="60"/>
    </row>
    <row r="140" spans="4:12" s="57" customFormat="1" x14ac:dyDescent="0.25">
      <c r="D140" s="84"/>
      <c r="E140" s="71"/>
      <c r="F140" s="140" t="s">
        <v>186</v>
      </c>
      <c r="H140" s="392"/>
      <c r="I140" s="59">
        <v>14</v>
      </c>
      <c r="J140" s="91">
        <v>2017</v>
      </c>
      <c r="K140" s="60" t="s">
        <v>61</v>
      </c>
      <c r="L140" s="60"/>
    </row>
    <row r="141" spans="4:12" s="57" customFormat="1" x14ac:dyDescent="0.25">
      <c r="D141" s="84"/>
      <c r="E141" s="71"/>
      <c r="F141" s="140" t="s">
        <v>186</v>
      </c>
      <c r="H141" s="392"/>
      <c r="I141" s="59">
        <v>15</v>
      </c>
      <c r="J141" s="91">
        <v>2018</v>
      </c>
      <c r="K141" s="60" t="s">
        <v>61</v>
      </c>
      <c r="L141" s="60"/>
    </row>
    <row r="142" spans="4:12" s="57" customFormat="1" x14ac:dyDescent="0.25">
      <c r="D142" s="84"/>
      <c r="E142" s="71"/>
      <c r="F142" s="140" t="s">
        <v>186</v>
      </c>
      <c r="H142" s="392"/>
      <c r="I142" s="59">
        <v>16</v>
      </c>
      <c r="J142" s="91">
        <v>2019</v>
      </c>
      <c r="K142" s="60" t="s">
        <v>61</v>
      </c>
      <c r="L142" s="60"/>
    </row>
    <row r="143" spans="4:12" s="57" customFormat="1" x14ac:dyDescent="0.25">
      <c r="D143" s="84"/>
      <c r="E143" s="71"/>
      <c r="F143" s="140" t="s">
        <v>186</v>
      </c>
      <c r="H143" s="392"/>
      <c r="I143" s="59">
        <v>17</v>
      </c>
      <c r="J143" s="91">
        <v>2020</v>
      </c>
      <c r="K143" s="60" t="s">
        <v>61</v>
      </c>
      <c r="L143" s="60"/>
    </row>
    <row r="144" spans="4:12" s="57" customFormat="1" x14ac:dyDescent="0.25">
      <c r="D144" s="84"/>
      <c r="E144" s="71"/>
      <c r="F144" s="140"/>
      <c r="G144" s="283"/>
      <c r="H144" s="392"/>
      <c r="I144" s="59"/>
      <c r="J144" s="91"/>
      <c r="K144" s="60"/>
      <c r="L144" s="60"/>
    </row>
    <row r="145" spans="3:12" s="57" customFormat="1" x14ac:dyDescent="0.25">
      <c r="C145" s="57" t="s">
        <v>59</v>
      </c>
      <c r="D145" s="84"/>
      <c r="E145" s="71"/>
      <c r="F145" s="140"/>
      <c r="G145" s="283"/>
      <c r="H145" s="392"/>
      <c r="I145" s="59"/>
      <c r="J145" s="91"/>
      <c r="K145" s="60"/>
      <c r="L145" s="60"/>
    </row>
    <row r="146" spans="3:12" s="57" customFormat="1" x14ac:dyDescent="0.25">
      <c r="D146" s="84" t="s">
        <v>58</v>
      </c>
      <c r="E146" s="71" t="s">
        <v>187</v>
      </c>
      <c r="G146" s="283" t="s">
        <v>3352</v>
      </c>
      <c r="H146" s="392"/>
      <c r="I146" s="59"/>
      <c r="J146" s="91"/>
      <c r="K146" s="60"/>
      <c r="L146" s="60"/>
    </row>
    <row r="147" spans="3:12" s="57" customFormat="1" x14ac:dyDescent="0.25">
      <c r="D147" s="84"/>
      <c r="E147" s="71"/>
      <c r="F147" s="140"/>
      <c r="G147" s="283"/>
      <c r="H147" s="392"/>
      <c r="I147" s="59"/>
      <c r="J147" s="91"/>
      <c r="K147" s="60"/>
      <c r="L147" s="60"/>
    </row>
    <row r="148" spans="3:12" s="57" customFormat="1" x14ac:dyDescent="0.25">
      <c r="D148" s="84"/>
      <c r="E148" s="71"/>
      <c r="F148" s="140" t="s">
        <v>187</v>
      </c>
      <c r="H148" s="392"/>
      <c r="I148" s="59">
        <v>1</v>
      </c>
      <c r="J148" s="91" t="s">
        <v>379</v>
      </c>
      <c r="K148" s="71" t="s">
        <v>82</v>
      </c>
      <c r="L148" s="151"/>
    </row>
    <row r="149" spans="3:12" s="57" customFormat="1" x14ac:dyDescent="0.25">
      <c r="D149" s="84"/>
      <c r="E149" s="71"/>
      <c r="F149" s="140" t="s">
        <v>187</v>
      </c>
      <c r="H149" s="392"/>
      <c r="I149" s="59">
        <v>2</v>
      </c>
      <c r="J149" s="91">
        <v>14</v>
      </c>
      <c r="K149" s="60" t="s">
        <v>61</v>
      </c>
      <c r="L149" s="60"/>
    </row>
    <row r="150" spans="3:12" s="57" customFormat="1" x14ac:dyDescent="0.25">
      <c r="D150" s="84"/>
      <c r="E150" s="71"/>
      <c r="F150" s="140" t="s">
        <v>187</v>
      </c>
      <c r="H150" s="392"/>
      <c r="I150" s="59">
        <v>3</v>
      </c>
      <c r="J150" s="91">
        <v>15</v>
      </c>
      <c r="K150" s="60" t="s">
        <v>61</v>
      </c>
      <c r="L150" s="60"/>
    </row>
    <row r="151" spans="3:12" s="57" customFormat="1" x14ac:dyDescent="0.25">
      <c r="D151" s="84"/>
      <c r="E151" s="71"/>
      <c r="F151" s="140" t="s">
        <v>187</v>
      </c>
      <c r="H151" s="392"/>
      <c r="I151" s="59">
        <v>4</v>
      </c>
      <c r="J151" s="91">
        <v>16</v>
      </c>
      <c r="K151" s="60" t="s">
        <v>61</v>
      </c>
      <c r="L151" s="60"/>
    </row>
    <row r="152" spans="3:12" s="57" customFormat="1" x14ac:dyDescent="0.25">
      <c r="D152" s="84"/>
      <c r="E152" s="71"/>
      <c r="F152" s="140" t="s">
        <v>187</v>
      </c>
      <c r="H152" s="392"/>
      <c r="I152" s="59">
        <v>5</v>
      </c>
      <c r="J152" s="91">
        <v>17</v>
      </c>
      <c r="K152" s="60" t="s">
        <v>61</v>
      </c>
      <c r="L152" s="60"/>
    </row>
    <row r="153" spans="3:12" s="57" customFormat="1" x14ac:dyDescent="0.25">
      <c r="D153" s="84"/>
      <c r="E153" s="71"/>
      <c r="F153" s="140" t="s">
        <v>187</v>
      </c>
      <c r="H153" s="392"/>
      <c r="I153" s="59">
        <v>6</v>
      </c>
      <c r="J153" s="91">
        <v>18</v>
      </c>
      <c r="K153" s="60" t="s">
        <v>61</v>
      </c>
      <c r="L153" s="60"/>
    </row>
    <row r="154" spans="3:12" s="57" customFormat="1" x14ac:dyDescent="0.25">
      <c r="D154" s="84"/>
      <c r="E154" s="71"/>
      <c r="F154" s="140" t="s">
        <v>187</v>
      </c>
      <c r="H154" s="392"/>
      <c r="I154" s="59">
        <v>7</v>
      </c>
      <c r="J154" s="91">
        <v>19</v>
      </c>
      <c r="K154" s="60" t="s">
        <v>61</v>
      </c>
      <c r="L154" s="60"/>
    </row>
    <row r="155" spans="3:12" s="57" customFormat="1" x14ac:dyDescent="0.25">
      <c r="D155" s="84"/>
      <c r="E155" s="71"/>
      <c r="F155" s="140" t="s">
        <v>187</v>
      </c>
      <c r="H155" s="392"/>
      <c r="I155" s="59">
        <v>8</v>
      </c>
      <c r="J155" s="91" t="s">
        <v>216</v>
      </c>
      <c r="K155" s="71" t="s">
        <v>82</v>
      </c>
      <c r="L155" s="60"/>
    </row>
    <row r="156" spans="3:12" s="57" customFormat="1" x14ac:dyDescent="0.25">
      <c r="D156" s="84"/>
      <c r="E156" s="71"/>
      <c r="F156" s="140" t="s">
        <v>187</v>
      </c>
      <c r="H156" s="392"/>
      <c r="I156" s="59">
        <v>96</v>
      </c>
      <c r="J156" s="91" t="s">
        <v>35</v>
      </c>
      <c r="K156" s="71" t="s">
        <v>82</v>
      </c>
      <c r="L156" s="60"/>
    </row>
    <row r="157" spans="3:12" s="57" customFormat="1" x14ac:dyDescent="0.25">
      <c r="D157" s="84"/>
      <c r="E157" s="71"/>
      <c r="F157" s="140"/>
      <c r="G157" s="140"/>
      <c r="H157" s="392"/>
      <c r="I157" s="59"/>
      <c r="J157" s="91"/>
      <c r="K157" s="60"/>
      <c r="L157" s="60"/>
    </row>
    <row r="158" spans="3:12" s="57" customFormat="1" x14ac:dyDescent="0.25">
      <c r="C158" s="57" t="s">
        <v>59</v>
      </c>
      <c r="D158" s="84"/>
      <c r="E158" s="71"/>
      <c r="F158" s="140"/>
      <c r="G158" s="283"/>
      <c r="H158" s="392"/>
      <c r="I158" s="59"/>
      <c r="J158" s="91"/>
      <c r="K158" s="60"/>
      <c r="L158" s="60"/>
    </row>
    <row r="159" spans="3:12" s="57" customFormat="1" x14ac:dyDescent="0.25">
      <c r="D159" s="84" t="s">
        <v>58</v>
      </c>
      <c r="E159" s="71" t="s">
        <v>198</v>
      </c>
      <c r="G159" s="283" t="s">
        <v>396</v>
      </c>
      <c r="H159" s="392"/>
      <c r="I159" s="59"/>
      <c r="J159" s="91"/>
      <c r="K159" s="60"/>
      <c r="L159" s="60"/>
    </row>
    <row r="160" spans="3:12" s="57" customFormat="1" x14ac:dyDescent="0.25">
      <c r="D160" s="84"/>
      <c r="E160" s="71"/>
      <c r="F160" s="140"/>
      <c r="G160" s="283"/>
      <c r="H160" s="392"/>
      <c r="I160" s="59"/>
      <c r="J160" s="91"/>
      <c r="K160" s="60"/>
      <c r="L160" s="60"/>
    </row>
    <row r="161" spans="3:12" s="57" customFormat="1" x14ac:dyDescent="0.25">
      <c r="D161" s="84"/>
      <c r="E161" s="71"/>
      <c r="F161" s="140" t="s">
        <v>198</v>
      </c>
      <c r="H161" s="392"/>
      <c r="I161" s="91">
        <v>1</v>
      </c>
      <c r="J161" s="57" t="s">
        <v>104</v>
      </c>
      <c r="K161" s="60" t="s">
        <v>61</v>
      </c>
      <c r="L161" s="60"/>
    </row>
    <row r="162" spans="3:12" s="57" customFormat="1" x14ac:dyDescent="0.25">
      <c r="D162" s="84"/>
      <c r="E162" s="71"/>
      <c r="F162" s="140" t="s">
        <v>198</v>
      </c>
      <c r="H162" s="392"/>
      <c r="I162" s="91">
        <v>2</v>
      </c>
      <c r="J162" s="57" t="s">
        <v>182</v>
      </c>
      <c r="K162" s="60" t="s">
        <v>61</v>
      </c>
      <c r="L162" s="60"/>
    </row>
    <row r="163" spans="3:12" s="57" customFormat="1" x14ac:dyDescent="0.25">
      <c r="D163" s="84"/>
      <c r="E163" s="71"/>
      <c r="F163" s="140" t="s">
        <v>198</v>
      </c>
      <c r="H163" s="392"/>
      <c r="I163" s="91">
        <v>3</v>
      </c>
      <c r="J163" s="57" t="s">
        <v>183</v>
      </c>
      <c r="K163" s="60" t="s">
        <v>61</v>
      </c>
      <c r="L163" s="60"/>
    </row>
    <row r="164" spans="3:12" s="57" customFormat="1" x14ac:dyDescent="0.25">
      <c r="D164" s="84"/>
      <c r="E164" s="71"/>
      <c r="F164" s="140" t="s">
        <v>198</v>
      </c>
      <c r="H164" s="392"/>
      <c r="I164" s="91">
        <v>4</v>
      </c>
      <c r="J164" s="57" t="s">
        <v>222</v>
      </c>
      <c r="K164" s="60" t="s">
        <v>61</v>
      </c>
      <c r="L164" s="60"/>
    </row>
    <row r="165" spans="3:12" s="57" customFormat="1" x14ac:dyDescent="0.25">
      <c r="D165" s="84"/>
      <c r="E165" s="71"/>
      <c r="F165" s="140" t="s">
        <v>198</v>
      </c>
      <c r="H165" s="392"/>
      <c r="I165" s="91">
        <v>5</v>
      </c>
      <c r="J165" s="57" t="s">
        <v>184</v>
      </c>
      <c r="K165" s="71" t="s">
        <v>82</v>
      </c>
      <c r="L165" s="60"/>
    </row>
    <row r="166" spans="3:12" s="57" customFormat="1" x14ac:dyDescent="0.25">
      <c r="D166" s="84"/>
      <c r="E166" s="71"/>
      <c r="F166" s="140" t="s">
        <v>198</v>
      </c>
      <c r="H166" s="392"/>
      <c r="I166" s="91">
        <v>6</v>
      </c>
      <c r="J166" s="57" t="s">
        <v>185</v>
      </c>
      <c r="K166" s="71" t="s">
        <v>82</v>
      </c>
      <c r="L166" s="60"/>
    </row>
    <row r="167" spans="3:12" s="57" customFormat="1" x14ac:dyDescent="0.25">
      <c r="D167" s="84"/>
      <c r="E167" s="71"/>
      <c r="F167" s="140"/>
      <c r="G167" s="140"/>
      <c r="H167" s="392"/>
      <c r="I167" s="91"/>
      <c r="K167" s="60"/>
      <c r="L167" s="60"/>
    </row>
    <row r="168" spans="3:12" s="57" customFormat="1" x14ac:dyDescent="0.25">
      <c r="C168" s="57" t="s">
        <v>59</v>
      </c>
      <c r="D168" s="84"/>
      <c r="E168" s="71"/>
      <c r="G168" s="140"/>
      <c r="H168" s="392"/>
      <c r="I168" s="91"/>
      <c r="K168" s="60"/>
      <c r="L168" s="60"/>
    </row>
    <row r="169" spans="3:12" s="57" customFormat="1" x14ac:dyDescent="0.25">
      <c r="D169" s="84" t="s">
        <v>58</v>
      </c>
      <c r="E169" s="71" t="s">
        <v>203</v>
      </c>
      <c r="G169" s="283" t="s">
        <v>227</v>
      </c>
      <c r="H169" s="392"/>
      <c r="I169" s="91"/>
      <c r="K169" s="60"/>
      <c r="L169" s="60"/>
    </row>
    <row r="170" spans="3:12" s="57" customFormat="1" x14ac:dyDescent="0.25">
      <c r="D170" s="84"/>
      <c r="E170" s="71"/>
      <c r="F170" s="140"/>
      <c r="G170" s="283"/>
      <c r="H170" s="392"/>
      <c r="I170" s="91"/>
      <c r="K170" s="60"/>
      <c r="L170" s="60"/>
    </row>
    <row r="171" spans="3:12" s="57" customFormat="1" x14ac:dyDescent="0.25">
      <c r="D171" s="84"/>
      <c r="E171" s="71"/>
      <c r="F171" s="140" t="s">
        <v>203</v>
      </c>
      <c r="H171" s="392"/>
      <c r="I171" s="91">
        <v>1</v>
      </c>
      <c r="J171" s="57" t="s">
        <v>200</v>
      </c>
      <c r="K171" s="71" t="s">
        <v>1638</v>
      </c>
      <c r="L171" s="60"/>
    </row>
    <row r="172" spans="3:12" s="57" customFormat="1" x14ac:dyDescent="0.25">
      <c r="D172" s="84"/>
      <c r="E172" s="71"/>
      <c r="F172" s="140" t="s">
        <v>203</v>
      </c>
      <c r="H172" s="392"/>
      <c r="I172" s="91">
        <v>2</v>
      </c>
      <c r="J172" s="57" t="s">
        <v>201</v>
      </c>
      <c r="K172" s="60" t="s">
        <v>61</v>
      </c>
      <c r="L172" s="60"/>
    </row>
    <row r="173" spans="3:12" s="57" customFormat="1" x14ac:dyDescent="0.25">
      <c r="D173" s="84"/>
      <c r="E173" s="71"/>
      <c r="F173" s="140" t="s">
        <v>203</v>
      </c>
      <c r="H173" s="392"/>
      <c r="I173" s="91">
        <v>3</v>
      </c>
      <c r="J173" s="57" t="s">
        <v>202</v>
      </c>
      <c r="K173" s="60" t="s">
        <v>61</v>
      </c>
      <c r="L173" s="60"/>
    </row>
    <row r="174" spans="3:12" s="57" customFormat="1" x14ac:dyDescent="0.25">
      <c r="D174" s="84"/>
      <c r="E174" s="71"/>
      <c r="F174" s="140" t="s">
        <v>203</v>
      </c>
      <c r="H174" s="392"/>
      <c r="I174" s="91">
        <v>4</v>
      </c>
      <c r="J174" s="57" t="s">
        <v>392</v>
      </c>
      <c r="K174" s="71" t="s">
        <v>1638</v>
      </c>
      <c r="L174" s="60"/>
    </row>
    <row r="175" spans="3:12" s="57" customFormat="1" x14ac:dyDescent="0.25">
      <c r="D175" s="84"/>
      <c r="E175" s="71"/>
      <c r="F175" s="140"/>
      <c r="G175" s="140"/>
      <c r="H175" s="392"/>
      <c r="I175" s="91"/>
      <c r="K175" s="60"/>
      <c r="L175" s="60"/>
    </row>
    <row r="176" spans="3:12" s="57" customFormat="1" x14ac:dyDescent="0.25">
      <c r="C176" s="57" t="s">
        <v>59</v>
      </c>
      <c r="D176" s="84"/>
      <c r="E176" s="71"/>
      <c r="F176" s="140"/>
      <c r="G176" s="140"/>
      <c r="H176" s="392"/>
      <c r="I176" s="91"/>
      <c r="K176" s="60"/>
      <c r="L176" s="60"/>
    </row>
    <row r="177" spans="2:12" s="57" customFormat="1" x14ac:dyDescent="0.25">
      <c r="D177" s="84" t="s">
        <v>58</v>
      </c>
      <c r="E177" s="71" t="s">
        <v>215</v>
      </c>
      <c r="G177" s="283" t="s">
        <v>388</v>
      </c>
      <c r="H177" s="392"/>
      <c r="I177" s="59"/>
      <c r="J177" s="91"/>
      <c r="K177" s="60"/>
      <c r="L177" s="60"/>
    </row>
    <row r="178" spans="2:12" s="57" customFormat="1" x14ac:dyDescent="0.25">
      <c r="D178" s="84"/>
      <c r="E178" s="71"/>
      <c r="F178" s="140"/>
      <c r="G178" s="283"/>
      <c r="H178" s="392"/>
      <c r="I178" s="59"/>
      <c r="J178" s="91"/>
      <c r="K178" s="60"/>
      <c r="L178" s="60"/>
    </row>
    <row r="179" spans="2:12" s="57" customFormat="1" x14ac:dyDescent="0.25">
      <c r="D179" s="84"/>
      <c r="E179" s="71"/>
      <c r="F179" s="140" t="s">
        <v>215</v>
      </c>
      <c r="H179" s="392"/>
      <c r="I179" s="91">
        <v>1</v>
      </c>
      <c r="J179" s="57" t="s">
        <v>389</v>
      </c>
      <c r="K179" s="60"/>
      <c r="L179" s="60"/>
    </row>
    <row r="180" spans="2:12" s="57" customFormat="1" x14ac:dyDescent="0.25">
      <c r="B180" s="84"/>
      <c r="D180" s="84"/>
      <c r="E180" s="71"/>
      <c r="F180" s="140" t="s">
        <v>215</v>
      </c>
      <c r="I180" s="91">
        <v>2</v>
      </c>
      <c r="J180" s="57" t="s">
        <v>390</v>
      </c>
      <c r="K180" s="60"/>
    </row>
    <row r="181" spans="2:12" s="57" customFormat="1" x14ac:dyDescent="0.25">
      <c r="B181" s="84"/>
      <c r="D181" s="84"/>
      <c r="E181" s="71"/>
      <c r="F181" s="140" t="s">
        <v>215</v>
      </c>
      <c r="I181" s="91">
        <v>3</v>
      </c>
      <c r="J181" s="57" t="s">
        <v>391</v>
      </c>
      <c r="K181" s="60"/>
      <c r="L181" s="60"/>
    </row>
    <row r="182" spans="2:12" s="57" customFormat="1" x14ac:dyDescent="0.25">
      <c r="B182" s="84"/>
      <c r="D182" s="84"/>
      <c r="E182" s="71"/>
      <c r="F182" s="140" t="s">
        <v>215</v>
      </c>
      <c r="I182" s="91">
        <v>4</v>
      </c>
      <c r="J182" s="57" t="s">
        <v>397</v>
      </c>
      <c r="K182" s="60"/>
      <c r="L182" s="60"/>
    </row>
    <row r="183" spans="2:12" s="57" customFormat="1" x14ac:dyDescent="0.25">
      <c r="B183" s="84"/>
      <c r="D183" s="84"/>
      <c r="E183" s="71"/>
      <c r="F183" s="84"/>
      <c r="G183" s="71"/>
      <c r="I183" s="91"/>
      <c r="K183" s="60"/>
      <c r="L183" s="60"/>
    </row>
    <row r="184" spans="2:12" s="57" customFormat="1" x14ac:dyDescent="0.3">
      <c r="B184" s="84"/>
      <c r="D184" s="211" t="s">
        <v>58</v>
      </c>
      <c r="E184" s="212" t="s">
        <v>792</v>
      </c>
      <c r="F184" s="213"/>
      <c r="G184" s="462" t="s">
        <v>789</v>
      </c>
      <c r="H184" s="462"/>
      <c r="I184" s="462"/>
      <c r="J184" s="462"/>
      <c r="K184" s="462"/>
      <c r="L184" s="60"/>
    </row>
    <row r="185" spans="2:12" s="57" customFormat="1" x14ac:dyDescent="0.25">
      <c r="B185" s="84"/>
      <c r="D185" s="211"/>
      <c r="E185" s="71"/>
      <c r="F185" s="140" t="str">
        <f>LOOKUP("ЯЯЯЯ",$E$6:E185)</f>
        <v>AA1</v>
      </c>
      <c r="G185" s="71"/>
      <c r="I185" s="57" t="s">
        <v>439</v>
      </c>
      <c r="J185" s="84" t="s">
        <v>441</v>
      </c>
      <c r="K185" s="390"/>
      <c r="L185" s="60"/>
    </row>
    <row r="186" spans="2:12" s="57" customFormat="1" x14ac:dyDescent="0.25">
      <c r="B186" s="84"/>
      <c r="D186" s="84"/>
      <c r="E186" s="71"/>
      <c r="F186" s="84"/>
      <c r="G186" s="71"/>
      <c r="I186" s="91"/>
      <c r="K186" s="60"/>
      <c r="L186" s="60"/>
    </row>
    <row r="187" spans="2:12" s="57" customFormat="1" x14ac:dyDescent="0.3">
      <c r="B187" s="84"/>
      <c r="D187" s="211" t="s">
        <v>58</v>
      </c>
      <c r="E187" s="212" t="s">
        <v>793</v>
      </c>
      <c r="F187" s="213"/>
      <c r="G187" s="462" t="s">
        <v>3578</v>
      </c>
      <c r="H187" s="462"/>
      <c r="I187" s="462"/>
      <c r="J187" s="462"/>
      <c r="K187" s="462"/>
    </row>
    <row r="188" spans="2:12" s="57" customFormat="1" x14ac:dyDescent="0.3">
      <c r="B188" s="84"/>
      <c r="D188" s="211"/>
      <c r="E188" s="212"/>
      <c r="F188" s="213"/>
      <c r="G188" s="390"/>
      <c r="H188" s="390"/>
      <c r="I188" s="390"/>
      <c r="J188" s="390"/>
      <c r="K188" s="390"/>
    </row>
    <row r="189" spans="2:12" s="57" customFormat="1" x14ac:dyDescent="0.25">
      <c r="B189" s="84"/>
      <c r="D189" s="84"/>
      <c r="E189" s="71"/>
      <c r="F189" s="180" t="str">
        <f>LOOKUP("ЯЯЯЯ",$E$6:E189)</f>
        <v>AA2</v>
      </c>
      <c r="G189" s="71"/>
      <c r="H189" s="391"/>
      <c r="I189" s="391">
        <v>1</v>
      </c>
      <c r="J189" s="91" t="s">
        <v>393</v>
      </c>
      <c r="K189" s="391"/>
      <c r="L189" s="60"/>
    </row>
    <row r="190" spans="2:12" s="57" customFormat="1" x14ac:dyDescent="0.25">
      <c r="B190" s="84"/>
      <c r="D190" s="84"/>
      <c r="E190" s="71"/>
      <c r="F190" s="180" t="str">
        <f>LOOKUP("ЯЯЯЯ",$E$6:E190)</f>
        <v>AA2</v>
      </c>
      <c r="G190" s="71"/>
      <c r="H190" s="391"/>
      <c r="I190" s="391">
        <v>2</v>
      </c>
      <c r="J190" s="391" t="s">
        <v>380</v>
      </c>
      <c r="K190" s="391"/>
      <c r="L190" s="60"/>
    </row>
    <row r="191" spans="2:12" s="57" customFormat="1" x14ac:dyDescent="0.25">
      <c r="B191" s="84"/>
      <c r="D191" s="84"/>
      <c r="E191" s="71"/>
      <c r="F191" s="180" t="str">
        <f>LOOKUP("ЯЯЯЯ",$E$6:E191)</f>
        <v>AA2</v>
      </c>
      <c r="G191" s="71"/>
      <c r="H191" s="391"/>
      <c r="I191" s="391">
        <v>3</v>
      </c>
      <c r="J191" s="391" t="s">
        <v>381</v>
      </c>
      <c r="K191" s="391"/>
      <c r="L191" s="60"/>
    </row>
    <row r="192" spans="2:12" s="57" customFormat="1" x14ac:dyDescent="0.25">
      <c r="B192" s="84"/>
      <c r="D192" s="84"/>
      <c r="E192" s="71"/>
      <c r="F192" s="180" t="str">
        <f>LOOKUP("ЯЯЯЯ",$E$6:E192)</f>
        <v>AA2</v>
      </c>
      <c r="G192" s="71"/>
      <c r="H192" s="391"/>
      <c r="I192" s="391">
        <v>4</v>
      </c>
      <c r="J192" s="391" t="s">
        <v>382</v>
      </c>
      <c r="K192" s="391"/>
      <c r="L192" s="60"/>
    </row>
    <row r="193" spans="1:12" s="57" customFormat="1" x14ac:dyDescent="0.25">
      <c r="B193" s="84"/>
      <c r="D193" s="84"/>
      <c r="E193" s="71"/>
      <c r="F193" s="84"/>
      <c r="G193" s="71"/>
      <c r="I193" s="91"/>
      <c r="K193" s="60"/>
      <c r="L193" s="60"/>
    </row>
    <row r="194" spans="1:12" s="90" customFormat="1" x14ac:dyDescent="0.25">
      <c r="A194" s="57"/>
      <c r="B194" s="84"/>
      <c r="C194" s="57"/>
      <c r="D194" s="84"/>
      <c r="E194" s="71"/>
      <c r="F194" s="84"/>
      <c r="G194" s="71"/>
      <c r="H194" s="57"/>
      <c r="I194" s="91"/>
      <c r="J194" s="57"/>
      <c r="K194" s="60"/>
      <c r="L194" s="60"/>
    </row>
    <row r="195" spans="1:12" s="90" customFormat="1" x14ac:dyDescent="0.25">
      <c r="A195" s="57"/>
      <c r="B195" s="84" t="s">
        <v>143</v>
      </c>
      <c r="D195" s="84"/>
      <c r="E195" s="71"/>
      <c r="F195" s="84"/>
      <c r="G195" s="71"/>
      <c r="H195" s="57"/>
      <c r="I195" s="91"/>
      <c r="J195" s="57"/>
      <c r="K195" s="60"/>
      <c r="L195" s="60"/>
    </row>
    <row r="196" spans="1:12" s="90" customFormat="1" x14ac:dyDescent="0.25">
      <c r="A196" s="57"/>
      <c r="B196" s="84"/>
      <c r="C196" s="57"/>
      <c r="D196" s="84" t="s">
        <v>58</v>
      </c>
      <c r="E196" s="71" t="s">
        <v>194</v>
      </c>
      <c r="F196" s="84"/>
      <c r="G196" s="71" t="s">
        <v>195</v>
      </c>
      <c r="H196" s="57"/>
      <c r="I196" s="91"/>
      <c r="J196" s="57"/>
      <c r="K196" s="60"/>
      <c r="L196" s="60"/>
    </row>
    <row r="197" spans="1:12" s="90" customFormat="1" x14ac:dyDescent="0.25">
      <c r="A197" s="57"/>
      <c r="B197" s="84"/>
      <c r="C197" s="57"/>
      <c r="D197" s="84"/>
      <c r="E197" s="71"/>
      <c r="F197" s="84"/>
      <c r="G197" s="71"/>
      <c r="H197" s="57"/>
      <c r="I197" s="91"/>
      <c r="J197" s="57"/>
      <c r="K197" s="60"/>
      <c r="L197" s="60"/>
    </row>
    <row r="198" spans="1:12" s="90" customFormat="1" x14ac:dyDescent="0.25">
      <c r="A198" s="57"/>
      <c r="B198" s="84"/>
      <c r="C198" s="57"/>
      <c r="D198" s="84"/>
      <c r="E198" s="71"/>
      <c r="F198" s="84" t="s">
        <v>194</v>
      </c>
      <c r="G198" s="71"/>
      <c r="H198" s="57"/>
      <c r="I198" s="91">
        <v>1</v>
      </c>
      <c r="J198" s="57" t="s">
        <v>197</v>
      </c>
      <c r="K198" s="60" t="s">
        <v>61</v>
      </c>
      <c r="L198" s="151"/>
    </row>
    <row r="199" spans="1:12" s="90" customFormat="1" x14ac:dyDescent="0.25">
      <c r="A199" s="57"/>
      <c r="B199" s="84"/>
      <c r="C199" s="57"/>
      <c r="D199" s="84"/>
      <c r="E199" s="71"/>
      <c r="F199" s="84" t="s">
        <v>194</v>
      </c>
      <c r="G199" s="71"/>
      <c r="H199" s="57"/>
      <c r="I199" s="91">
        <v>2</v>
      </c>
      <c r="J199" s="57" t="s">
        <v>196</v>
      </c>
      <c r="K199" s="60" t="s">
        <v>61</v>
      </c>
      <c r="L199" s="103"/>
    </row>
    <row r="200" spans="1:12" s="96" customFormat="1" x14ac:dyDescent="0.25">
      <c r="B200" s="101"/>
      <c r="D200" s="101"/>
      <c r="E200" s="95"/>
      <c r="F200" s="101"/>
      <c r="G200" s="95"/>
      <c r="I200" s="97"/>
      <c r="K200" s="98"/>
      <c r="L200" s="98"/>
    </row>
    <row r="201" spans="1:12" s="90" customFormat="1" x14ac:dyDescent="0.25">
      <c r="A201" s="57"/>
      <c r="B201" s="84"/>
      <c r="C201" s="57"/>
      <c r="D201" s="84"/>
      <c r="E201" s="71"/>
      <c r="F201" s="84"/>
      <c r="G201" s="71"/>
      <c r="H201" s="57"/>
      <c r="I201" s="91"/>
      <c r="J201" s="57"/>
      <c r="K201" s="60"/>
      <c r="L201" s="60"/>
    </row>
    <row r="202" spans="1:12" s="90" customFormat="1" x14ac:dyDescent="0.25">
      <c r="A202" s="57"/>
      <c r="B202" s="84" t="s">
        <v>143</v>
      </c>
      <c r="D202" s="84"/>
      <c r="E202" s="71"/>
      <c r="F202" s="84"/>
      <c r="G202" s="71"/>
      <c r="H202" s="57"/>
      <c r="I202" s="91"/>
      <c r="J202" s="57"/>
      <c r="K202" s="60"/>
      <c r="L202" s="60"/>
    </row>
    <row r="203" spans="1:12" s="90" customFormat="1" x14ac:dyDescent="0.25">
      <c r="A203" s="57"/>
      <c r="B203" s="84"/>
      <c r="C203" s="57"/>
      <c r="D203" s="84" t="s">
        <v>58</v>
      </c>
      <c r="E203" s="71" t="s">
        <v>1643</v>
      </c>
      <c r="F203" s="84"/>
      <c r="G203" s="71" t="s">
        <v>1644</v>
      </c>
      <c r="H203" s="57"/>
      <c r="I203" s="91"/>
      <c r="J203" s="57"/>
      <c r="K203" s="60"/>
      <c r="L203" s="60"/>
    </row>
    <row r="204" spans="1:12" s="90" customFormat="1" x14ac:dyDescent="0.25">
      <c r="A204" s="57"/>
      <c r="B204" s="84"/>
      <c r="C204" s="57"/>
      <c r="D204" s="84"/>
      <c r="E204" s="71"/>
      <c r="F204" s="84"/>
      <c r="G204" s="71"/>
      <c r="H204" s="57"/>
      <c r="I204" s="91"/>
      <c r="J204" s="57"/>
      <c r="K204" s="60"/>
      <c r="L204" s="60"/>
    </row>
    <row r="205" spans="1:12" s="90" customFormat="1" x14ac:dyDescent="0.25">
      <c r="A205" s="57"/>
      <c r="B205" s="84"/>
      <c r="C205" s="57"/>
      <c r="D205" s="84"/>
      <c r="E205" s="71"/>
      <c r="F205" s="84" t="s">
        <v>1643</v>
      </c>
      <c r="G205" s="71"/>
      <c r="H205" s="57"/>
      <c r="I205" s="91">
        <v>1</v>
      </c>
      <c r="J205" s="57" t="s">
        <v>1675</v>
      </c>
      <c r="K205" s="71" t="s">
        <v>82</v>
      </c>
      <c r="L205" s="60"/>
    </row>
    <row r="206" spans="1:12" s="90" customFormat="1" x14ac:dyDescent="0.25">
      <c r="A206" s="57"/>
      <c r="B206" s="84"/>
      <c r="C206" s="57"/>
      <c r="D206" s="84"/>
      <c r="E206" s="71"/>
      <c r="F206" s="84" t="s">
        <v>1643</v>
      </c>
      <c r="G206" s="71"/>
      <c r="H206" s="57"/>
      <c r="I206" s="91">
        <v>2</v>
      </c>
      <c r="J206" s="57" t="s">
        <v>1765</v>
      </c>
      <c r="K206" s="60"/>
      <c r="L206" s="60"/>
    </row>
    <row r="207" spans="1:12" s="90" customFormat="1" x14ac:dyDescent="0.25">
      <c r="A207" s="57"/>
      <c r="B207" s="84"/>
      <c r="C207" s="57"/>
      <c r="D207" s="84"/>
      <c r="E207" s="71"/>
      <c r="F207" s="84" t="s">
        <v>1643</v>
      </c>
      <c r="G207" s="71"/>
      <c r="H207" s="57"/>
      <c r="I207" s="91">
        <v>3</v>
      </c>
      <c r="J207" s="57" t="s">
        <v>1652</v>
      </c>
      <c r="K207" s="60"/>
      <c r="L207" s="151"/>
    </row>
    <row r="208" spans="1:12" s="90" customFormat="1" x14ac:dyDescent="0.25">
      <c r="A208" s="57"/>
      <c r="B208" s="84"/>
      <c r="C208" s="57"/>
      <c r="D208" s="84"/>
      <c r="E208" s="71"/>
      <c r="F208" s="84" t="s">
        <v>1643</v>
      </c>
      <c r="G208" s="71"/>
      <c r="H208" s="57"/>
      <c r="I208" s="91">
        <v>4</v>
      </c>
      <c r="J208" s="57" t="s">
        <v>1645</v>
      </c>
      <c r="K208" s="60"/>
      <c r="L208" s="103"/>
    </row>
    <row r="209" spans="1:12" s="90" customFormat="1" x14ac:dyDescent="0.25">
      <c r="A209" s="57"/>
      <c r="B209" s="84"/>
      <c r="C209" s="57"/>
      <c r="D209" s="84"/>
      <c r="E209" s="71"/>
      <c r="F209" s="84" t="s">
        <v>1643</v>
      </c>
      <c r="G209" s="71"/>
      <c r="H209" s="57"/>
      <c r="I209" s="91">
        <v>5</v>
      </c>
      <c r="J209" s="57" t="s">
        <v>1646</v>
      </c>
      <c r="K209" s="60"/>
      <c r="L209" s="103"/>
    </row>
    <row r="210" spans="1:12" s="90" customFormat="1" x14ac:dyDescent="0.25">
      <c r="A210" s="57"/>
      <c r="B210" s="84"/>
      <c r="C210" s="57"/>
      <c r="D210" s="84"/>
      <c r="E210" s="71"/>
      <c r="F210" s="84" t="s">
        <v>1643</v>
      </c>
      <c r="G210" s="71"/>
      <c r="H210" s="57"/>
      <c r="I210" s="91">
        <v>6</v>
      </c>
      <c r="J210" s="57" t="s">
        <v>1647</v>
      </c>
      <c r="K210" s="60"/>
      <c r="L210" s="103"/>
    </row>
    <row r="211" spans="1:12" s="90" customFormat="1" x14ac:dyDescent="0.25">
      <c r="A211" s="57"/>
      <c r="B211" s="84"/>
      <c r="C211" s="57"/>
      <c r="D211" s="84"/>
      <c r="E211" s="71"/>
      <c r="F211" s="84" t="s">
        <v>1643</v>
      </c>
      <c r="G211" s="71"/>
      <c r="H211" s="57"/>
      <c r="I211" s="91">
        <v>7</v>
      </c>
      <c r="J211" s="57" t="s">
        <v>1648</v>
      </c>
      <c r="K211" s="60"/>
      <c r="L211" s="103"/>
    </row>
    <row r="212" spans="1:12" s="90" customFormat="1" x14ac:dyDescent="0.25">
      <c r="A212" s="57"/>
      <c r="B212" s="84"/>
      <c r="C212" s="57"/>
      <c r="D212" s="84"/>
      <c r="E212" s="71"/>
      <c r="F212" s="84" t="s">
        <v>1643</v>
      </c>
      <c r="G212" s="71"/>
      <c r="H212" s="57"/>
      <c r="I212" s="91">
        <v>8</v>
      </c>
      <c r="J212" s="57" t="s">
        <v>3351</v>
      </c>
      <c r="K212" s="71" t="s">
        <v>82</v>
      </c>
      <c r="L212" s="103"/>
    </row>
    <row r="213" spans="1:12" s="90" customFormat="1" x14ac:dyDescent="0.25">
      <c r="A213" s="57"/>
      <c r="B213" s="84"/>
      <c r="C213" s="57"/>
      <c r="D213" s="84"/>
      <c r="E213" s="71"/>
      <c r="F213" s="84" t="s">
        <v>1643</v>
      </c>
      <c r="G213" s="71"/>
      <c r="H213" s="57"/>
      <c r="I213" s="91">
        <v>96</v>
      </c>
      <c r="J213" s="57" t="s">
        <v>1649</v>
      </c>
      <c r="K213" s="60"/>
      <c r="L213" s="103"/>
    </row>
    <row r="214" spans="1:12" s="96" customFormat="1" x14ac:dyDescent="0.25">
      <c r="B214" s="101"/>
      <c r="D214" s="101"/>
      <c r="E214" s="95"/>
      <c r="F214" s="101"/>
      <c r="G214" s="95"/>
      <c r="I214" s="97"/>
      <c r="K214" s="98"/>
      <c r="L214" s="98"/>
    </row>
    <row r="215" spans="1:12" s="90" customFormat="1" x14ac:dyDescent="0.25">
      <c r="A215" s="57"/>
      <c r="B215" s="84"/>
      <c r="C215" s="57"/>
      <c r="D215" s="84"/>
      <c r="E215" s="71"/>
      <c r="F215" s="84"/>
      <c r="G215" s="71"/>
      <c r="H215" s="57"/>
      <c r="I215" s="91"/>
      <c r="J215" s="57"/>
      <c r="K215" s="60"/>
      <c r="L215" s="102"/>
    </row>
    <row r="216" spans="1:12" s="90" customFormat="1" x14ac:dyDescent="0.25">
      <c r="A216" s="57"/>
      <c r="B216" s="84"/>
      <c r="C216" s="57"/>
      <c r="D216" s="84"/>
      <c r="E216" s="71"/>
      <c r="F216" s="84"/>
      <c r="G216" s="71"/>
      <c r="H216" s="57"/>
      <c r="I216" s="91"/>
      <c r="J216" s="57"/>
      <c r="K216" s="60"/>
      <c r="L216" s="102"/>
    </row>
    <row r="217" spans="1:12" s="90" customFormat="1" x14ac:dyDescent="0.25">
      <c r="A217" s="57"/>
      <c r="B217" s="84"/>
      <c r="C217" s="57"/>
      <c r="D217" s="84"/>
      <c r="E217" s="71"/>
      <c r="F217" s="84"/>
      <c r="G217" s="71"/>
      <c r="H217" s="57"/>
      <c r="I217" s="91"/>
      <c r="J217" s="57"/>
      <c r="K217" s="60"/>
      <c r="L217" s="102"/>
    </row>
    <row r="218" spans="1:12" s="90" customFormat="1" x14ac:dyDescent="0.25">
      <c r="A218" s="57"/>
      <c r="B218" s="84"/>
      <c r="C218" s="57"/>
      <c r="D218" s="84"/>
      <c r="E218" s="71"/>
      <c r="F218" s="84"/>
      <c r="G218" s="71"/>
      <c r="H218" s="57"/>
      <c r="I218" s="91"/>
      <c r="J218" s="57"/>
      <c r="K218" s="60"/>
      <c r="L218" s="102"/>
    </row>
    <row r="219" spans="1:12" s="90" customFormat="1" x14ac:dyDescent="0.25">
      <c r="A219" s="57"/>
      <c r="B219" s="84"/>
      <c r="C219" s="57"/>
      <c r="D219" s="84"/>
      <c r="E219" s="71"/>
      <c r="F219" s="84"/>
      <c r="G219" s="71"/>
      <c r="H219" s="57"/>
      <c r="I219" s="91"/>
      <c r="J219" s="57"/>
      <c r="K219" s="60"/>
      <c r="L219" s="102"/>
    </row>
    <row r="220" spans="1:12" s="90" customFormat="1" x14ac:dyDescent="0.25">
      <c r="A220" s="57"/>
      <c r="B220" s="84"/>
      <c r="C220" s="57"/>
      <c r="D220" s="84"/>
      <c r="E220" s="71"/>
      <c r="F220" s="84"/>
      <c r="G220" s="71"/>
      <c r="H220" s="57"/>
      <c r="I220" s="91"/>
      <c r="J220" s="57"/>
      <c r="K220" s="60"/>
      <c r="L220" s="102"/>
    </row>
    <row r="221" spans="1:12" s="90" customFormat="1" x14ac:dyDescent="0.25">
      <c r="A221" s="57"/>
      <c r="B221" s="84"/>
      <c r="C221" s="57"/>
      <c r="D221" s="84"/>
      <c r="E221" s="71"/>
      <c r="F221" s="84"/>
      <c r="G221" s="71"/>
      <c r="H221" s="57"/>
      <c r="I221" s="91"/>
      <c r="J221" s="57"/>
      <c r="K221" s="60"/>
      <c r="L221" s="102"/>
    </row>
    <row r="222" spans="1:12" s="90" customFormat="1" x14ac:dyDescent="0.25">
      <c r="A222" s="57"/>
      <c r="B222" s="84"/>
      <c r="C222" s="57"/>
      <c r="D222" s="84"/>
      <c r="E222" s="71"/>
      <c r="F222" s="84"/>
      <c r="G222" s="71"/>
      <c r="H222" s="57"/>
      <c r="I222" s="91"/>
      <c r="J222" s="57"/>
      <c r="K222" s="60"/>
      <c r="L222" s="102"/>
    </row>
    <row r="223" spans="1:12" s="90" customFormat="1" x14ac:dyDescent="0.25">
      <c r="A223" s="57"/>
      <c r="B223" s="84"/>
      <c r="C223" s="57"/>
      <c r="D223" s="84"/>
      <c r="E223" s="71"/>
      <c r="F223" s="84"/>
      <c r="G223" s="71"/>
      <c r="H223" s="57"/>
      <c r="I223" s="91"/>
      <c r="J223" s="57"/>
      <c r="K223" s="60"/>
      <c r="L223" s="102"/>
    </row>
    <row r="224" spans="1:12" s="90" customFormat="1" x14ac:dyDescent="0.25">
      <c r="A224" s="57"/>
      <c r="B224" s="84"/>
      <c r="C224" s="57"/>
      <c r="D224" s="84"/>
      <c r="E224" s="71"/>
      <c r="F224" s="84"/>
      <c r="G224" s="71"/>
      <c r="H224" s="57"/>
      <c r="I224" s="91"/>
      <c r="J224" s="57"/>
      <c r="K224" s="60"/>
      <c r="L224" s="102"/>
    </row>
    <row r="225" spans="1:12" s="90" customFormat="1" x14ac:dyDescent="0.25">
      <c r="A225" s="57"/>
      <c r="B225" s="84"/>
      <c r="C225" s="57"/>
      <c r="D225" s="84"/>
      <c r="E225" s="71"/>
      <c r="F225" s="84"/>
      <c r="G225" s="71"/>
      <c r="H225" s="57"/>
      <c r="I225" s="91"/>
      <c r="J225" s="57"/>
      <c r="K225" s="60"/>
      <c r="L225" s="102"/>
    </row>
    <row r="226" spans="1:12" s="90" customFormat="1" x14ac:dyDescent="0.25">
      <c r="A226" s="57"/>
      <c r="B226" s="84"/>
      <c r="C226" s="57"/>
      <c r="D226" s="84"/>
      <c r="E226" s="71"/>
      <c r="F226" s="84"/>
      <c r="G226" s="71"/>
      <c r="H226" s="57"/>
      <c r="I226" s="91"/>
      <c r="J226" s="57"/>
      <c r="K226" s="60"/>
      <c r="L226" s="102"/>
    </row>
    <row r="227" spans="1:12" s="90" customFormat="1" x14ac:dyDescent="0.25">
      <c r="A227" s="57"/>
      <c r="B227" s="84"/>
      <c r="C227" s="57"/>
      <c r="D227" s="84"/>
      <c r="E227" s="71"/>
      <c r="F227" s="84"/>
      <c r="G227" s="71"/>
      <c r="H227" s="57"/>
      <c r="I227" s="91"/>
      <c r="J227" s="57"/>
      <c r="K227" s="60"/>
      <c r="L227" s="102"/>
    </row>
    <row r="228" spans="1:12" s="90" customFormat="1" x14ac:dyDescent="0.25">
      <c r="A228" s="57"/>
      <c r="B228" s="84"/>
      <c r="C228" s="57"/>
      <c r="D228" s="84"/>
      <c r="E228" s="71"/>
      <c r="F228" s="84"/>
      <c r="G228" s="71"/>
      <c r="H228" s="57"/>
      <c r="I228" s="91"/>
      <c r="J228" s="57"/>
      <c r="K228" s="60"/>
      <c r="L228" s="102"/>
    </row>
    <row r="229" spans="1:12" s="90" customFormat="1" x14ac:dyDescent="0.25">
      <c r="A229" s="57"/>
      <c r="B229" s="84"/>
      <c r="C229" s="57"/>
      <c r="D229" s="84"/>
      <c r="E229" s="71"/>
      <c r="F229" s="84"/>
      <c r="G229" s="71"/>
      <c r="H229" s="57"/>
      <c r="I229" s="91"/>
      <c r="J229" s="57"/>
      <c r="K229" s="60"/>
      <c r="L229" s="102"/>
    </row>
    <row r="230" spans="1:12" s="90" customFormat="1" x14ac:dyDescent="0.25">
      <c r="A230" s="57"/>
      <c r="B230" s="84"/>
      <c r="C230" s="57"/>
      <c r="D230" s="84"/>
      <c r="E230" s="71"/>
      <c r="F230" s="84"/>
      <c r="G230" s="71"/>
      <c r="H230" s="57"/>
      <c r="I230" s="91"/>
      <c r="J230" s="57"/>
      <c r="K230" s="60"/>
      <c r="L230" s="102"/>
    </row>
    <row r="231" spans="1:12" s="90" customFormat="1" x14ac:dyDescent="0.25">
      <c r="A231" s="57"/>
      <c r="B231" s="84"/>
      <c r="C231" s="57"/>
      <c r="D231" s="84"/>
      <c r="E231" s="71"/>
      <c r="F231" s="84"/>
      <c r="G231" s="71"/>
      <c r="H231" s="57"/>
      <c r="I231" s="91"/>
      <c r="J231" s="57"/>
      <c r="K231" s="60"/>
      <c r="L231" s="102"/>
    </row>
    <row r="232" spans="1:12" s="90" customFormat="1" x14ac:dyDescent="0.25">
      <c r="A232" s="57"/>
      <c r="B232" s="84"/>
      <c r="C232" s="57"/>
      <c r="D232" s="84"/>
      <c r="E232" s="71"/>
      <c r="F232" s="84"/>
      <c r="G232" s="71"/>
      <c r="H232" s="57"/>
      <c r="I232" s="91"/>
      <c r="J232" s="57"/>
      <c r="K232" s="60"/>
      <c r="L232" s="102"/>
    </row>
    <row r="233" spans="1:12" s="90" customFormat="1" x14ac:dyDescent="0.25">
      <c r="A233" s="57"/>
      <c r="B233" s="84"/>
      <c r="C233" s="57"/>
      <c r="D233" s="84"/>
      <c r="E233" s="71"/>
      <c r="F233" s="84"/>
      <c r="G233" s="71"/>
      <c r="H233" s="57"/>
      <c r="I233" s="91"/>
      <c r="J233" s="57"/>
      <c r="K233" s="60"/>
      <c r="L233" s="102"/>
    </row>
    <row r="234" spans="1:12" s="90" customFormat="1" x14ac:dyDescent="0.25">
      <c r="A234" s="57"/>
      <c r="B234" s="84"/>
      <c r="C234" s="57"/>
      <c r="D234" s="84"/>
      <c r="E234" s="71"/>
      <c r="F234" s="84"/>
      <c r="G234" s="71"/>
      <c r="H234" s="57"/>
      <c r="I234" s="91"/>
      <c r="J234" s="57"/>
      <c r="K234" s="60"/>
      <c r="L234" s="102"/>
    </row>
    <row r="235" spans="1:12" s="90" customFormat="1" x14ac:dyDescent="0.25">
      <c r="A235" s="57"/>
      <c r="B235" s="84"/>
      <c r="C235" s="57"/>
      <c r="D235" s="84"/>
      <c r="E235" s="71"/>
      <c r="F235" s="84"/>
      <c r="G235" s="71"/>
      <c r="H235" s="57"/>
      <c r="I235" s="91"/>
      <c r="J235" s="57"/>
      <c r="K235" s="60"/>
      <c r="L235" s="102"/>
    </row>
    <row r="236" spans="1:12" s="90" customFormat="1" x14ac:dyDescent="0.25">
      <c r="A236" s="57"/>
      <c r="B236" s="84"/>
      <c r="C236" s="57"/>
      <c r="D236" s="84"/>
      <c r="E236" s="71"/>
      <c r="F236" s="84"/>
      <c r="G236" s="71"/>
      <c r="H236" s="57"/>
      <c r="I236" s="91"/>
      <c r="J236" s="57"/>
      <c r="K236" s="60"/>
      <c r="L236" s="102"/>
    </row>
    <row r="237" spans="1:12" s="90" customFormat="1" x14ac:dyDescent="0.25">
      <c r="A237" s="57"/>
      <c r="B237" s="84"/>
      <c r="C237" s="57"/>
      <c r="D237" s="84"/>
      <c r="E237" s="71"/>
      <c r="F237" s="84"/>
      <c r="G237" s="71"/>
      <c r="H237" s="57"/>
      <c r="I237" s="91"/>
      <c r="J237" s="57"/>
      <c r="K237" s="60"/>
      <c r="L237" s="102"/>
    </row>
    <row r="238" spans="1:12" s="90" customFormat="1" x14ac:dyDescent="0.25">
      <c r="A238" s="57"/>
      <c r="B238" s="84"/>
      <c r="C238" s="57"/>
      <c r="D238" s="84"/>
      <c r="E238" s="71"/>
      <c r="F238" s="84"/>
      <c r="G238" s="71"/>
      <c r="H238" s="57"/>
      <c r="I238" s="91"/>
      <c r="J238" s="57"/>
      <c r="K238" s="60"/>
      <c r="L238" s="102"/>
    </row>
    <row r="239" spans="1:12" s="90" customFormat="1" x14ac:dyDescent="0.25">
      <c r="A239" s="57"/>
      <c r="B239" s="84"/>
      <c r="C239" s="57"/>
      <c r="D239" s="84"/>
      <c r="E239" s="71"/>
      <c r="F239" s="84"/>
      <c r="G239" s="71"/>
      <c r="H239" s="57"/>
      <c r="I239" s="91"/>
      <c r="J239" s="57"/>
      <c r="K239" s="60"/>
      <c r="L239" s="102"/>
    </row>
    <row r="240" spans="1:12" s="90" customFormat="1" x14ac:dyDescent="0.25">
      <c r="A240" s="57"/>
      <c r="B240" s="84"/>
      <c r="C240" s="57"/>
      <c r="D240" s="84"/>
      <c r="E240" s="71"/>
      <c r="F240" s="84"/>
      <c r="G240" s="71"/>
      <c r="H240" s="57"/>
      <c r="I240" s="91"/>
      <c r="J240" s="57"/>
      <c r="K240" s="60"/>
      <c r="L240" s="102"/>
    </row>
    <row r="241" spans="1:12" s="90" customFormat="1" x14ac:dyDescent="0.25">
      <c r="A241" s="57"/>
      <c r="B241" s="84"/>
      <c r="C241" s="57"/>
      <c r="D241" s="84"/>
      <c r="E241" s="71"/>
      <c r="F241" s="84"/>
      <c r="G241" s="71"/>
      <c r="H241" s="57"/>
      <c r="I241" s="91"/>
      <c r="J241" s="57"/>
      <c r="K241" s="60"/>
      <c r="L241" s="102"/>
    </row>
    <row r="242" spans="1:12" s="90" customFormat="1" x14ac:dyDescent="0.25">
      <c r="A242" s="57"/>
      <c r="B242" s="84"/>
      <c r="C242" s="57"/>
      <c r="D242" s="84"/>
      <c r="E242" s="71"/>
      <c r="F242" s="84"/>
      <c r="G242" s="71"/>
      <c r="H242" s="57"/>
      <c r="I242" s="91"/>
      <c r="J242" s="57"/>
      <c r="K242" s="60"/>
      <c r="L242" s="102"/>
    </row>
    <row r="243" spans="1:12" s="90" customFormat="1" x14ac:dyDescent="0.25">
      <c r="A243" s="57"/>
      <c r="B243" s="84"/>
      <c r="C243" s="57"/>
      <c r="D243" s="84"/>
      <c r="E243" s="71"/>
      <c r="F243" s="84"/>
      <c r="G243" s="71"/>
      <c r="H243" s="57"/>
      <c r="I243" s="91"/>
      <c r="J243" s="57"/>
      <c r="K243" s="60"/>
      <c r="L243" s="102"/>
    </row>
    <row r="244" spans="1:12" s="90" customFormat="1" x14ac:dyDescent="0.25">
      <c r="A244" s="57"/>
      <c r="B244" s="84"/>
      <c r="C244" s="57"/>
      <c r="D244" s="84"/>
      <c r="E244" s="71"/>
      <c r="F244" s="84"/>
      <c r="G244" s="71"/>
      <c r="H244" s="57"/>
      <c r="I244" s="91"/>
      <c r="J244" s="57"/>
      <c r="K244" s="60"/>
      <c r="L244" s="102"/>
    </row>
    <row r="245" spans="1:12" s="90" customFormat="1" x14ac:dyDescent="0.25">
      <c r="A245" s="57"/>
      <c r="B245" s="84"/>
      <c r="C245" s="57"/>
      <c r="D245" s="84"/>
      <c r="E245" s="71"/>
      <c r="F245" s="84"/>
      <c r="G245" s="71"/>
      <c r="H245" s="57"/>
      <c r="I245" s="91"/>
      <c r="J245" s="57"/>
      <c r="K245" s="60"/>
      <c r="L245" s="102"/>
    </row>
    <row r="246" spans="1:12" s="90" customFormat="1" x14ac:dyDescent="0.25">
      <c r="A246" s="57"/>
      <c r="B246" s="84"/>
      <c r="C246" s="57"/>
      <c r="D246" s="84"/>
      <c r="E246" s="71"/>
      <c r="F246" s="84"/>
      <c r="G246" s="71"/>
      <c r="H246" s="57"/>
      <c r="I246" s="91"/>
      <c r="J246" s="57"/>
      <c r="K246" s="60"/>
      <c r="L246" s="102"/>
    </row>
    <row r="247" spans="1:12" s="90" customFormat="1" x14ac:dyDescent="0.25">
      <c r="A247" s="57"/>
      <c r="B247" s="84"/>
      <c r="C247" s="57"/>
      <c r="D247" s="84"/>
      <c r="E247" s="71"/>
      <c r="F247" s="84"/>
      <c r="G247" s="71"/>
      <c r="H247" s="57"/>
      <c r="I247" s="91"/>
      <c r="J247" s="57"/>
      <c r="K247" s="60"/>
      <c r="L247" s="102"/>
    </row>
    <row r="248" spans="1:12" s="90" customFormat="1" x14ac:dyDescent="0.25">
      <c r="A248" s="57"/>
      <c r="B248" s="84"/>
      <c r="C248" s="57"/>
      <c r="D248" s="84"/>
      <c r="E248" s="71"/>
      <c r="F248" s="84"/>
      <c r="G248" s="71"/>
      <c r="H248" s="57"/>
      <c r="I248" s="91"/>
      <c r="J248" s="57"/>
      <c r="K248" s="60"/>
      <c r="L248" s="102"/>
    </row>
    <row r="249" spans="1:12" s="90" customFormat="1" x14ac:dyDescent="0.25">
      <c r="A249" s="57"/>
      <c r="B249" s="84"/>
      <c r="C249" s="57"/>
      <c r="D249" s="84"/>
      <c r="E249" s="71"/>
      <c r="F249" s="84"/>
      <c r="G249" s="71"/>
      <c r="H249" s="57"/>
      <c r="I249" s="91"/>
      <c r="J249" s="57"/>
      <c r="K249" s="60"/>
      <c r="L249" s="102"/>
    </row>
    <row r="250" spans="1:12" s="90" customFormat="1" x14ac:dyDescent="0.25">
      <c r="A250" s="57"/>
      <c r="B250" s="84"/>
      <c r="C250" s="57"/>
      <c r="D250" s="84"/>
      <c r="E250" s="71"/>
      <c r="F250" s="84"/>
      <c r="G250" s="71"/>
      <c r="H250" s="57"/>
      <c r="I250" s="91"/>
      <c r="J250" s="57"/>
      <c r="K250" s="60"/>
      <c r="L250" s="102"/>
    </row>
    <row r="251" spans="1:12" s="90" customFormat="1" x14ac:dyDescent="0.25">
      <c r="A251" s="57"/>
      <c r="B251" s="84"/>
      <c r="C251" s="57"/>
      <c r="D251" s="84"/>
      <c r="E251" s="71"/>
      <c r="F251" s="84"/>
      <c r="G251" s="71"/>
      <c r="H251" s="57"/>
      <c r="I251" s="91"/>
      <c r="J251" s="57"/>
      <c r="K251" s="60"/>
      <c r="L251" s="102"/>
    </row>
    <row r="252" spans="1:12" s="90" customFormat="1" x14ac:dyDescent="0.25">
      <c r="A252" s="57"/>
      <c r="B252" s="84"/>
      <c r="C252" s="57"/>
      <c r="D252" s="84"/>
      <c r="E252" s="71"/>
      <c r="F252" s="84"/>
      <c r="G252" s="71"/>
      <c r="H252" s="57"/>
      <c r="I252" s="91"/>
      <c r="J252" s="57"/>
      <c r="K252" s="60"/>
      <c r="L252" s="102"/>
    </row>
    <row r="253" spans="1:12" s="90" customFormat="1" x14ac:dyDescent="0.25">
      <c r="A253" s="57"/>
      <c r="B253" s="84"/>
      <c r="C253" s="57"/>
      <c r="D253" s="84"/>
      <c r="E253" s="71"/>
      <c r="F253" s="84"/>
      <c r="G253" s="71"/>
      <c r="H253" s="57"/>
      <c r="I253" s="91"/>
      <c r="J253" s="57"/>
      <c r="K253" s="60"/>
      <c r="L253" s="102"/>
    </row>
    <row r="254" spans="1:12" s="90" customFormat="1" x14ac:dyDescent="0.25">
      <c r="A254" s="57"/>
      <c r="B254" s="84"/>
      <c r="C254" s="57"/>
      <c r="D254" s="84"/>
      <c r="E254" s="71"/>
      <c r="F254" s="84"/>
      <c r="G254" s="71"/>
      <c r="H254" s="57"/>
      <c r="I254" s="91"/>
      <c r="J254" s="57"/>
      <c r="K254" s="60"/>
      <c r="L254" s="102"/>
    </row>
    <row r="255" spans="1:12" s="90" customFormat="1" x14ac:dyDescent="0.25">
      <c r="A255" s="57"/>
      <c r="B255" s="84"/>
      <c r="C255" s="57"/>
      <c r="D255" s="84"/>
      <c r="E255" s="71"/>
      <c r="F255" s="84"/>
      <c r="G255" s="71"/>
      <c r="H255" s="57"/>
      <c r="I255" s="91"/>
      <c r="J255" s="57"/>
      <c r="K255" s="60"/>
      <c r="L255" s="102"/>
    </row>
    <row r="256" spans="1:12" s="90" customFormat="1" x14ac:dyDescent="0.25">
      <c r="A256" s="57"/>
      <c r="B256" s="84"/>
      <c r="C256" s="57"/>
      <c r="D256" s="84"/>
      <c r="E256" s="71"/>
      <c r="F256" s="84"/>
      <c r="G256" s="71"/>
      <c r="H256" s="57"/>
      <c r="I256" s="91"/>
      <c r="J256" s="57"/>
      <c r="K256" s="60"/>
      <c r="L256" s="102"/>
    </row>
    <row r="257" spans="1:12" s="90" customFormat="1" x14ac:dyDescent="0.25">
      <c r="A257" s="57"/>
      <c r="B257" s="84"/>
      <c r="C257" s="57"/>
      <c r="D257" s="84"/>
      <c r="E257" s="71"/>
      <c r="F257" s="84"/>
      <c r="G257" s="71"/>
      <c r="H257" s="57"/>
      <c r="I257" s="91"/>
      <c r="J257" s="57"/>
      <c r="K257" s="60"/>
      <c r="L257" s="102"/>
    </row>
    <row r="258" spans="1:12" s="90" customFormat="1" x14ac:dyDescent="0.25">
      <c r="A258" s="57"/>
      <c r="B258" s="84"/>
      <c r="C258" s="57"/>
      <c r="D258" s="84"/>
      <c r="E258" s="71"/>
      <c r="F258" s="84"/>
      <c r="G258" s="71"/>
      <c r="H258" s="57"/>
      <c r="I258" s="91"/>
      <c r="J258" s="57"/>
      <c r="K258" s="60"/>
      <c r="L258" s="102"/>
    </row>
    <row r="259" spans="1:12" s="90" customFormat="1" x14ac:dyDescent="0.25">
      <c r="A259" s="57"/>
      <c r="B259" s="84"/>
      <c r="C259" s="57"/>
      <c r="D259" s="84"/>
      <c r="E259" s="71"/>
      <c r="F259" s="84"/>
      <c r="G259" s="71"/>
      <c r="H259" s="57"/>
      <c r="I259" s="91"/>
      <c r="J259" s="57"/>
      <c r="K259" s="60"/>
      <c r="L259" s="102"/>
    </row>
    <row r="260" spans="1:12" s="90" customFormat="1" x14ac:dyDescent="0.25">
      <c r="A260" s="57"/>
      <c r="B260" s="84"/>
      <c r="C260" s="57"/>
      <c r="D260" s="84"/>
      <c r="E260" s="71"/>
      <c r="F260" s="84"/>
      <c r="G260" s="71"/>
      <c r="H260" s="57"/>
      <c r="I260" s="91"/>
      <c r="J260" s="57"/>
      <c r="K260" s="60"/>
      <c r="L260" s="102"/>
    </row>
    <row r="261" spans="1:12" s="90" customFormat="1" x14ac:dyDescent="0.25">
      <c r="A261" s="57"/>
      <c r="B261" s="84"/>
      <c r="C261" s="57"/>
      <c r="D261" s="84"/>
      <c r="E261" s="71"/>
      <c r="F261" s="84"/>
      <c r="G261" s="71"/>
      <c r="H261" s="57"/>
      <c r="I261" s="91"/>
      <c r="J261" s="57"/>
      <c r="K261" s="60"/>
      <c r="L261" s="102"/>
    </row>
    <row r="262" spans="1:12" s="90" customFormat="1" x14ac:dyDescent="0.25">
      <c r="A262" s="57"/>
      <c r="B262" s="84"/>
      <c r="C262" s="57"/>
      <c r="D262" s="84"/>
      <c r="E262" s="71"/>
      <c r="F262" s="84"/>
      <c r="G262" s="71"/>
      <c r="H262" s="57"/>
      <c r="I262" s="91"/>
      <c r="J262" s="57"/>
      <c r="K262" s="60"/>
      <c r="L262" s="102"/>
    </row>
    <row r="263" spans="1:12" s="90" customFormat="1" x14ac:dyDescent="0.25">
      <c r="A263" s="57"/>
      <c r="B263" s="84"/>
      <c r="C263" s="57"/>
      <c r="D263" s="84"/>
      <c r="E263" s="71"/>
      <c r="F263" s="84"/>
      <c r="G263" s="71"/>
      <c r="H263" s="57"/>
      <c r="I263" s="91"/>
      <c r="J263" s="57"/>
      <c r="K263" s="60"/>
      <c r="L263" s="102"/>
    </row>
    <row r="264" spans="1:12" s="90" customFormat="1" x14ac:dyDescent="0.25">
      <c r="A264" s="57"/>
      <c r="B264" s="84"/>
      <c r="C264" s="57"/>
      <c r="D264" s="84"/>
      <c r="E264" s="71"/>
      <c r="F264" s="84"/>
      <c r="G264" s="71"/>
      <c r="H264" s="57"/>
      <c r="I264" s="91"/>
      <c r="J264" s="57"/>
      <c r="K264" s="60"/>
      <c r="L264" s="102"/>
    </row>
    <row r="265" spans="1:12" s="90" customFormat="1" x14ac:dyDescent="0.25">
      <c r="A265" s="57"/>
      <c r="B265" s="84"/>
      <c r="C265" s="57"/>
      <c r="D265" s="84"/>
      <c r="E265" s="71"/>
      <c r="F265" s="84"/>
      <c r="G265" s="71"/>
      <c r="H265" s="57"/>
      <c r="I265" s="91"/>
      <c r="J265" s="57"/>
      <c r="K265" s="60"/>
      <c r="L265" s="102"/>
    </row>
    <row r="266" spans="1:12" s="90" customFormat="1" x14ac:dyDescent="0.25">
      <c r="A266" s="57"/>
      <c r="B266" s="84"/>
      <c r="C266" s="57"/>
      <c r="D266" s="84"/>
      <c r="E266" s="71"/>
      <c r="F266" s="84"/>
      <c r="G266" s="71"/>
      <c r="H266" s="57"/>
      <c r="I266" s="91"/>
      <c r="J266" s="57"/>
      <c r="K266" s="60"/>
      <c r="L266" s="102"/>
    </row>
    <row r="267" spans="1:12" s="90" customFormat="1" x14ac:dyDescent="0.25">
      <c r="A267" s="57"/>
      <c r="B267" s="84"/>
      <c r="C267" s="57"/>
      <c r="D267" s="84"/>
      <c r="E267" s="71"/>
      <c r="F267" s="84"/>
      <c r="G267" s="71"/>
      <c r="H267" s="57"/>
      <c r="I267" s="91"/>
      <c r="J267" s="57"/>
      <c r="K267" s="60"/>
      <c r="L267" s="102"/>
    </row>
    <row r="268" spans="1:12" s="90" customFormat="1" x14ac:dyDescent="0.25">
      <c r="A268" s="57"/>
      <c r="B268" s="84"/>
      <c r="C268" s="57"/>
      <c r="D268" s="84"/>
      <c r="E268" s="71"/>
      <c r="F268" s="84"/>
      <c r="G268" s="71"/>
      <c r="H268" s="57"/>
      <c r="I268" s="91"/>
      <c r="J268" s="57"/>
      <c r="K268" s="60"/>
      <c r="L268" s="102"/>
    </row>
    <row r="269" spans="1:12" s="90" customFormat="1" x14ac:dyDescent="0.25">
      <c r="A269" s="57"/>
      <c r="B269" s="84"/>
      <c r="C269" s="57"/>
      <c r="D269" s="84"/>
      <c r="E269" s="71"/>
      <c r="F269" s="84"/>
      <c r="G269" s="71"/>
      <c r="H269" s="57"/>
      <c r="I269" s="91"/>
      <c r="J269" s="57"/>
      <c r="K269" s="60"/>
      <c r="L269" s="102"/>
    </row>
    <row r="270" spans="1:12" s="90" customFormat="1" x14ac:dyDescent="0.25">
      <c r="A270" s="57"/>
      <c r="B270" s="84"/>
      <c r="C270" s="57"/>
      <c r="D270" s="84"/>
      <c r="E270" s="71"/>
      <c r="F270" s="84"/>
      <c r="G270" s="71"/>
      <c r="H270" s="57"/>
      <c r="I270" s="91"/>
      <c r="J270" s="57"/>
      <c r="K270" s="60"/>
      <c r="L270" s="102"/>
    </row>
    <row r="271" spans="1:12" s="90" customFormat="1" x14ac:dyDescent="0.25">
      <c r="A271" s="57"/>
      <c r="B271" s="84"/>
      <c r="C271" s="57"/>
      <c r="D271" s="84"/>
      <c r="E271" s="71"/>
      <c r="F271" s="84"/>
      <c r="G271" s="71"/>
      <c r="H271" s="57"/>
      <c r="I271" s="91"/>
      <c r="J271" s="57"/>
      <c r="K271" s="60"/>
      <c r="L271" s="102"/>
    </row>
    <row r="272" spans="1:12" s="90" customFormat="1" x14ac:dyDescent="0.25">
      <c r="A272" s="57"/>
      <c r="B272" s="84"/>
      <c r="C272" s="57"/>
      <c r="D272" s="84"/>
      <c r="E272" s="71"/>
      <c r="F272" s="84"/>
      <c r="G272" s="71"/>
      <c r="H272" s="57"/>
      <c r="I272" s="91"/>
      <c r="J272" s="57"/>
      <c r="K272" s="60"/>
      <c r="L272" s="102"/>
    </row>
    <row r="273" spans="1:12" s="90" customFormat="1" x14ac:dyDescent="0.25">
      <c r="A273" s="57"/>
      <c r="B273" s="84"/>
      <c r="C273" s="57"/>
      <c r="D273" s="84"/>
      <c r="E273" s="71"/>
      <c r="F273" s="84"/>
      <c r="G273" s="71"/>
      <c r="H273" s="57"/>
      <c r="I273" s="91"/>
      <c r="J273" s="57"/>
      <c r="K273" s="60"/>
      <c r="L273" s="102"/>
    </row>
    <row r="274" spans="1:12" s="90" customFormat="1" x14ac:dyDescent="0.25">
      <c r="A274" s="57"/>
      <c r="B274" s="84"/>
      <c r="C274" s="57"/>
      <c r="D274" s="84"/>
      <c r="E274" s="71"/>
      <c r="F274" s="84"/>
      <c r="G274" s="71"/>
      <c r="H274" s="57"/>
      <c r="I274" s="91"/>
      <c r="J274" s="57"/>
      <c r="K274" s="60"/>
      <c r="L274" s="102"/>
    </row>
    <row r="275" spans="1:12" s="90" customFormat="1" x14ac:dyDescent="0.25">
      <c r="A275" s="57"/>
      <c r="B275" s="84"/>
      <c r="C275" s="57"/>
      <c r="D275" s="84"/>
      <c r="E275" s="71"/>
      <c r="F275" s="84"/>
      <c r="G275" s="71"/>
      <c r="H275" s="57"/>
      <c r="I275" s="91"/>
      <c r="J275" s="57"/>
      <c r="K275" s="60"/>
      <c r="L275" s="102"/>
    </row>
    <row r="276" spans="1:12" s="90" customFormat="1" x14ac:dyDescent="0.25">
      <c r="A276" s="57"/>
      <c r="B276" s="84"/>
      <c r="C276" s="57"/>
      <c r="D276" s="84"/>
      <c r="E276" s="71"/>
      <c r="F276" s="84"/>
      <c r="G276" s="71"/>
      <c r="H276" s="57"/>
      <c r="I276" s="91"/>
      <c r="J276" s="57"/>
      <c r="K276" s="60"/>
      <c r="L276" s="102"/>
    </row>
    <row r="277" spans="1:12" s="90" customFormat="1" x14ac:dyDescent="0.25">
      <c r="A277" s="57"/>
      <c r="B277" s="84"/>
      <c r="C277" s="57"/>
      <c r="D277" s="84"/>
      <c r="E277" s="71"/>
      <c r="F277" s="84"/>
      <c r="G277" s="71"/>
      <c r="H277" s="57"/>
      <c r="I277" s="91"/>
      <c r="J277" s="57"/>
      <c r="K277" s="60"/>
      <c r="L277" s="102"/>
    </row>
    <row r="278" spans="1:12" s="90" customFormat="1" x14ac:dyDescent="0.25">
      <c r="A278" s="57"/>
      <c r="B278" s="84"/>
      <c r="C278" s="57"/>
      <c r="D278" s="84"/>
      <c r="E278" s="71"/>
      <c r="F278" s="84"/>
      <c r="G278" s="71"/>
      <c r="H278" s="57"/>
      <c r="I278" s="91"/>
      <c r="J278" s="57"/>
      <c r="K278" s="60"/>
      <c r="L278" s="102"/>
    </row>
    <row r="279" spans="1:12" s="90" customFormat="1" x14ac:dyDescent="0.25">
      <c r="A279" s="57"/>
      <c r="B279" s="84"/>
      <c r="C279" s="57"/>
      <c r="D279" s="84"/>
      <c r="E279" s="71"/>
      <c r="F279" s="84"/>
      <c r="G279" s="71"/>
      <c r="H279" s="57"/>
      <c r="I279" s="91"/>
      <c r="J279" s="57"/>
      <c r="K279" s="60"/>
      <c r="L279" s="102"/>
    </row>
    <row r="280" spans="1:12" s="90" customFormat="1" x14ac:dyDescent="0.25">
      <c r="A280" s="57"/>
      <c r="B280" s="84"/>
      <c r="C280" s="57"/>
      <c r="D280" s="84"/>
      <c r="E280" s="71"/>
      <c r="F280" s="84"/>
      <c r="G280" s="71"/>
      <c r="H280" s="57"/>
      <c r="I280" s="91"/>
      <c r="J280" s="57"/>
      <c r="K280" s="60"/>
      <c r="L280" s="102"/>
    </row>
    <row r="281" spans="1:12" s="90" customFormat="1" x14ac:dyDescent="0.25">
      <c r="A281" s="57"/>
      <c r="B281" s="84"/>
      <c r="C281" s="57"/>
      <c r="D281" s="84"/>
      <c r="E281" s="71"/>
      <c r="F281" s="84"/>
      <c r="G281" s="71"/>
      <c r="H281" s="57"/>
      <c r="I281" s="91"/>
      <c r="J281" s="57"/>
      <c r="K281" s="60"/>
      <c r="L281" s="102"/>
    </row>
    <row r="282" spans="1:12" s="90" customFormat="1" x14ac:dyDescent="0.25">
      <c r="A282" s="57"/>
      <c r="B282" s="84"/>
      <c r="C282" s="57"/>
      <c r="D282" s="84"/>
      <c r="E282" s="71"/>
      <c r="F282" s="84"/>
      <c r="G282" s="71"/>
      <c r="H282" s="57"/>
      <c r="I282" s="91"/>
      <c r="J282" s="57"/>
      <c r="K282" s="60"/>
      <c r="L282" s="102"/>
    </row>
    <row r="283" spans="1:12" s="90" customFormat="1" x14ac:dyDescent="0.25">
      <c r="A283" s="57"/>
      <c r="B283" s="84"/>
      <c r="C283" s="57"/>
      <c r="D283" s="84"/>
      <c r="E283" s="71"/>
      <c r="F283" s="84"/>
      <c r="G283" s="71"/>
      <c r="H283" s="57"/>
      <c r="I283" s="91"/>
      <c r="J283" s="57"/>
      <c r="K283" s="60"/>
      <c r="L283" s="102"/>
    </row>
    <row r="284" spans="1:12" s="90" customFormat="1" x14ac:dyDescent="0.25">
      <c r="A284" s="57"/>
      <c r="B284" s="84"/>
      <c r="C284" s="57"/>
      <c r="D284" s="84"/>
      <c r="E284" s="71"/>
      <c r="F284" s="84"/>
      <c r="G284" s="71"/>
      <c r="H284" s="57"/>
      <c r="I284" s="91"/>
      <c r="J284" s="57"/>
      <c r="K284" s="60"/>
      <c r="L284" s="102"/>
    </row>
    <row r="285" spans="1:12" s="90" customFormat="1" x14ac:dyDescent="0.25">
      <c r="A285" s="57"/>
      <c r="B285" s="84"/>
      <c r="C285" s="57"/>
      <c r="D285" s="84"/>
      <c r="E285" s="71"/>
      <c r="F285" s="84"/>
      <c r="G285" s="71"/>
      <c r="H285" s="57"/>
      <c r="I285" s="91"/>
      <c r="J285" s="57"/>
      <c r="K285" s="60"/>
      <c r="L285" s="102"/>
    </row>
    <row r="286" spans="1:12" s="90" customFormat="1" x14ac:dyDescent="0.25">
      <c r="A286" s="57"/>
      <c r="B286" s="84"/>
      <c r="C286" s="57"/>
      <c r="D286" s="84"/>
      <c r="E286" s="71"/>
      <c r="F286" s="84"/>
      <c r="G286" s="71"/>
      <c r="H286" s="57"/>
      <c r="I286" s="91"/>
      <c r="J286" s="57"/>
      <c r="K286" s="60"/>
      <c r="L286" s="102"/>
    </row>
    <row r="287" spans="1:12" s="90" customFormat="1" x14ac:dyDescent="0.25">
      <c r="A287" s="57"/>
      <c r="B287" s="84"/>
      <c r="C287" s="57"/>
      <c r="D287" s="84"/>
      <c r="E287" s="71"/>
      <c r="F287" s="84"/>
      <c r="G287" s="71"/>
      <c r="H287" s="57"/>
      <c r="I287" s="91"/>
      <c r="J287" s="57"/>
      <c r="K287" s="60"/>
      <c r="L287" s="102"/>
    </row>
    <row r="288" spans="1:12" s="90" customFormat="1" x14ac:dyDescent="0.25">
      <c r="A288" s="57"/>
      <c r="B288" s="84"/>
      <c r="C288" s="57"/>
      <c r="D288" s="84"/>
      <c r="E288" s="71"/>
      <c r="F288" s="84"/>
      <c r="G288" s="71"/>
      <c r="H288" s="57"/>
      <c r="I288" s="91"/>
      <c r="J288" s="57"/>
      <c r="K288" s="60"/>
      <c r="L288" s="102"/>
    </row>
    <row r="289" spans="1:12" s="90" customFormat="1" x14ac:dyDescent="0.25">
      <c r="A289" s="57"/>
      <c r="B289" s="84"/>
      <c r="C289" s="57"/>
      <c r="D289" s="84"/>
      <c r="E289" s="71"/>
      <c r="F289" s="84"/>
      <c r="G289" s="71"/>
      <c r="H289" s="57"/>
      <c r="I289" s="91"/>
      <c r="J289" s="57"/>
      <c r="K289" s="60"/>
      <c r="L289" s="102"/>
    </row>
    <row r="290" spans="1:12" s="90" customFormat="1" x14ac:dyDescent="0.25">
      <c r="A290" s="57"/>
      <c r="B290" s="84"/>
      <c r="C290" s="57"/>
      <c r="D290" s="84"/>
      <c r="E290" s="71"/>
      <c r="F290" s="84"/>
      <c r="G290" s="71"/>
      <c r="H290" s="57"/>
      <c r="I290" s="91"/>
      <c r="J290" s="57"/>
      <c r="K290" s="60"/>
      <c r="L290" s="102"/>
    </row>
    <row r="291" spans="1:12" s="90" customFormat="1" x14ac:dyDescent="0.25">
      <c r="A291" s="57"/>
      <c r="B291" s="84"/>
      <c r="C291" s="57"/>
      <c r="D291" s="84"/>
      <c r="E291" s="71"/>
      <c r="F291" s="84"/>
      <c r="G291" s="71"/>
      <c r="H291" s="57"/>
      <c r="I291" s="91"/>
      <c r="J291" s="57"/>
      <c r="K291" s="60"/>
      <c r="L291" s="102"/>
    </row>
    <row r="292" spans="1:12" s="90" customFormat="1" x14ac:dyDescent="0.25">
      <c r="A292" s="57"/>
      <c r="B292" s="84"/>
      <c r="C292" s="57"/>
      <c r="D292" s="84"/>
      <c r="E292" s="71"/>
      <c r="F292" s="84"/>
      <c r="G292" s="71"/>
      <c r="H292" s="57"/>
      <c r="I292" s="91"/>
      <c r="J292" s="57"/>
      <c r="K292" s="60"/>
      <c r="L292" s="102"/>
    </row>
    <row r="293" spans="1:12" s="90" customFormat="1" x14ac:dyDescent="0.25">
      <c r="A293" s="57"/>
      <c r="B293" s="84"/>
      <c r="C293" s="57"/>
      <c r="D293" s="84"/>
      <c r="E293" s="71"/>
      <c r="F293" s="84"/>
      <c r="G293" s="71"/>
      <c r="H293" s="57"/>
      <c r="I293" s="91"/>
      <c r="J293" s="57"/>
      <c r="K293" s="60"/>
      <c r="L293" s="102"/>
    </row>
    <row r="294" spans="1:12" s="90" customFormat="1" x14ac:dyDescent="0.25">
      <c r="A294" s="57"/>
      <c r="B294" s="84"/>
      <c r="C294" s="57"/>
      <c r="D294" s="84"/>
      <c r="E294" s="71"/>
      <c r="F294" s="84"/>
      <c r="G294" s="71"/>
      <c r="H294" s="57"/>
      <c r="I294" s="91"/>
      <c r="J294" s="57"/>
      <c r="K294" s="60"/>
      <c r="L294" s="102"/>
    </row>
    <row r="295" spans="1:12" s="90" customFormat="1" x14ac:dyDescent="0.25">
      <c r="A295" s="57"/>
      <c r="B295" s="84"/>
      <c r="C295" s="57"/>
      <c r="D295" s="84"/>
      <c r="E295" s="71"/>
      <c r="F295" s="84"/>
      <c r="G295" s="71"/>
      <c r="H295" s="57"/>
      <c r="I295" s="91"/>
      <c r="J295" s="57"/>
      <c r="K295" s="60"/>
      <c r="L295" s="102"/>
    </row>
    <row r="296" spans="1:12" s="90" customFormat="1" x14ac:dyDescent="0.25">
      <c r="A296" s="57"/>
      <c r="B296" s="84"/>
      <c r="C296" s="57"/>
      <c r="D296" s="84"/>
      <c r="E296" s="71"/>
      <c r="F296" s="84"/>
      <c r="G296" s="71"/>
      <c r="H296" s="57"/>
      <c r="I296" s="91"/>
      <c r="J296" s="57"/>
      <c r="K296" s="60"/>
      <c r="L296" s="102"/>
    </row>
    <row r="297" spans="1:12" s="90" customFormat="1" x14ac:dyDescent="0.25">
      <c r="A297" s="57"/>
      <c r="B297" s="84"/>
      <c r="C297" s="57"/>
      <c r="D297" s="84"/>
      <c r="E297" s="71"/>
      <c r="F297" s="84"/>
      <c r="G297" s="71"/>
      <c r="H297" s="57"/>
      <c r="I297" s="91"/>
      <c r="J297" s="57"/>
      <c r="K297" s="60"/>
      <c r="L297" s="102"/>
    </row>
    <row r="298" spans="1:12" s="90" customFormat="1" x14ac:dyDescent="0.25">
      <c r="A298" s="57"/>
      <c r="B298" s="84"/>
      <c r="C298" s="57"/>
      <c r="D298" s="84"/>
      <c r="E298" s="71"/>
      <c r="F298" s="84"/>
      <c r="G298" s="71"/>
      <c r="H298" s="57"/>
      <c r="I298" s="91"/>
      <c r="J298" s="57"/>
      <c r="K298" s="60"/>
      <c r="L298" s="102"/>
    </row>
    <row r="299" spans="1:12" s="90" customFormat="1" x14ac:dyDescent="0.25">
      <c r="A299" s="57"/>
      <c r="B299" s="84"/>
      <c r="C299" s="57"/>
      <c r="D299" s="84"/>
      <c r="E299" s="71"/>
      <c r="F299" s="84"/>
      <c r="G299" s="71"/>
      <c r="H299" s="57"/>
      <c r="I299" s="91"/>
      <c r="J299" s="57"/>
      <c r="K299" s="60"/>
      <c r="L299" s="102"/>
    </row>
    <row r="300" spans="1:12" s="90" customFormat="1" x14ac:dyDescent="0.25">
      <c r="A300" s="57"/>
      <c r="B300" s="84"/>
      <c r="C300" s="57"/>
      <c r="D300" s="84"/>
      <c r="E300" s="71"/>
      <c r="F300" s="84"/>
      <c r="G300" s="71"/>
      <c r="H300" s="57"/>
      <c r="I300" s="91"/>
      <c r="J300" s="57"/>
      <c r="K300" s="60"/>
      <c r="L300" s="102"/>
    </row>
    <row r="301" spans="1:12" s="90" customFormat="1" x14ac:dyDescent="0.25">
      <c r="A301" s="57"/>
      <c r="B301" s="84"/>
      <c r="C301" s="57"/>
      <c r="D301" s="84"/>
      <c r="E301" s="71"/>
      <c r="F301" s="84"/>
      <c r="G301" s="71"/>
      <c r="H301" s="57"/>
      <c r="I301" s="91"/>
      <c r="J301" s="57"/>
      <c r="K301" s="60"/>
      <c r="L301" s="102"/>
    </row>
    <row r="302" spans="1:12" s="90" customFormat="1" x14ac:dyDescent="0.25">
      <c r="A302" s="57"/>
      <c r="B302" s="84"/>
      <c r="C302" s="57"/>
      <c r="D302" s="84"/>
      <c r="E302" s="71"/>
      <c r="F302" s="84"/>
      <c r="G302" s="71"/>
      <c r="H302" s="57"/>
      <c r="I302" s="91"/>
      <c r="J302" s="57"/>
      <c r="K302" s="60"/>
      <c r="L302" s="102"/>
    </row>
    <row r="303" spans="1:12" s="90" customFormat="1" x14ac:dyDescent="0.25">
      <c r="A303" s="57"/>
      <c r="B303" s="84"/>
      <c r="C303" s="57"/>
      <c r="D303" s="84"/>
      <c r="E303" s="71"/>
      <c r="F303" s="84"/>
      <c r="G303" s="71"/>
      <c r="H303" s="57"/>
      <c r="I303" s="91"/>
      <c r="J303" s="57"/>
      <c r="K303" s="60"/>
      <c r="L303" s="102"/>
    </row>
    <row r="304" spans="1:12" s="90" customFormat="1" x14ac:dyDescent="0.25">
      <c r="A304" s="57"/>
      <c r="B304" s="84"/>
      <c r="C304" s="57"/>
      <c r="D304" s="84"/>
      <c r="E304" s="71"/>
      <c r="F304" s="84"/>
      <c r="G304" s="71"/>
      <c r="H304" s="57"/>
      <c r="I304" s="91"/>
      <c r="J304" s="57"/>
      <c r="K304" s="60"/>
      <c r="L304" s="102"/>
    </row>
    <row r="305" spans="1:12" s="35" customFormat="1" x14ac:dyDescent="0.25">
      <c r="A305" s="29"/>
      <c r="B305" s="73"/>
      <c r="C305" s="29"/>
      <c r="D305" s="73"/>
      <c r="E305" s="33"/>
      <c r="F305" s="73"/>
      <c r="G305" s="33"/>
      <c r="H305" s="29"/>
      <c r="I305" s="34"/>
      <c r="J305" s="29"/>
      <c r="K305" s="36"/>
      <c r="L305" s="41"/>
    </row>
    <row r="306" spans="1:12" s="35" customFormat="1" x14ac:dyDescent="0.25">
      <c r="A306" s="29"/>
      <c r="B306" s="73"/>
      <c r="C306" s="29"/>
      <c r="D306" s="73"/>
      <c r="E306" s="33"/>
      <c r="F306" s="73"/>
      <c r="G306" s="33"/>
      <c r="H306" s="29"/>
      <c r="I306" s="34"/>
      <c r="J306" s="29"/>
      <c r="K306" s="36"/>
      <c r="L306" s="41"/>
    </row>
    <row r="307" spans="1:12" s="35" customFormat="1" x14ac:dyDescent="0.25">
      <c r="A307" s="29"/>
      <c r="B307" s="73"/>
      <c r="C307" s="29"/>
      <c r="D307" s="73"/>
      <c r="E307" s="33"/>
      <c r="F307" s="73"/>
      <c r="G307" s="33"/>
      <c r="H307" s="29"/>
      <c r="I307" s="34"/>
      <c r="J307" s="29"/>
      <c r="K307" s="36"/>
      <c r="L307" s="41"/>
    </row>
    <row r="308" spans="1:12" s="35" customFormat="1" x14ac:dyDescent="0.25">
      <c r="A308" s="29"/>
      <c r="B308" s="73"/>
      <c r="C308" s="29"/>
      <c r="D308" s="73"/>
      <c r="E308" s="33"/>
      <c r="F308" s="73"/>
      <c r="G308" s="33"/>
      <c r="H308" s="29"/>
      <c r="I308" s="34"/>
      <c r="J308" s="29"/>
      <c r="K308" s="36"/>
      <c r="L308" s="41"/>
    </row>
    <row r="309" spans="1:12" s="35" customFormat="1" x14ac:dyDescent="0.25">
      <c r="A309" s="29"/>
      <c r="B309" s="73"/>
      <c r="C309" s="29"/>
      <c r="D309" s="73"/>
      <c r="E309" s="33"/>
      <c r="F309" s="73"/>
      <c r="G309" s="33"/>
      <c r="H309" s="29"/>
      <c r="I309" s="34"/>
      <c r="J309" s="29"/>
      <c r="K309" s="36"/>
      <c r="L309" s="41"/>
    </row>
    <row r="310" spans="1:12" s="35" customFormat="1" x14ac:dyDescent="0.25">
      <c r="A310" s="29"/>
      <c r="B310" s="73"/>
      <c r="C310" s="29"/>
      <c r="D310" s="73"/>
      <c r="E310" s="33"/>
      <c r="F310" s="73"/>
      <c r="G310" s="33"/>
      <c r="H310" s="29"/>
      <c r="I310" s="34"/>
      <c r="J310" s="29"/>
      <c r="K310" s="36"/>
      <c r="L310" s="41"/>
    </row>
    <row r="311" spans="1:12" s="35" customFormat="1" x14ac:dyDescent="0.25">
      <c r="A311" s="29"/>
      <c r="B311" s="73"/>
      <c r="C311" s="29"/>
      <c r="D311" s="73"/>
      <c r="E311" s="33"/>
      <c r="F311" s="73"/>
      <c r="G311" s="33"/>
      <c r="H311" s="29"/>
      <c r="I311" s="34"/>
      <c r="J311" s="29"/>
      <c r="K311" s="36"/>
      <c r="L311" s="41"/>
    </row>
    <row r="312" spans="1:12" s="35" customFormat="1" x14ac:dyDescent="0.25">
      <c r="A312" s="29"/>
      <c r="B312" s="73"/>
      <c r="C312" s="29"/>
      <c r="D312" s="73"/>
      <c r="E312" s="33"/>
      <c r="F312" s="73"/>
      <c r="G312" s="33"/>
      <c r="H312" s="29"/>
      <c r="I312" s="34"/>
      <c r="J312" s="29"/>
      <c r="K312" s="36"/>
      <c r="L312" s="41"/>
    </row>
    <row r="313" spans="1:12" s="35" customFormat="1" x14ac:dyDescent="0.25">
      <c r="A313" s="29"/>
      <c r="B313" s="73"/>
      <c r="C313" s="29"/>
      <c r="D313" s="73"/>
      <c r="E313" s="33"/>
      <c r="F313" s="73"/>
      <c r="G313" s="33"/>
      <c r="H313" s="29"/>
      <c r="I313" s="34"/>
      <c r="J313" s="29"/>
      <c r="K313" s="36"/>
      <c r="L313" s="41"/>
    </row>
    <row r="314" spans="1:12" s="35" customFormat="1" x14ac:dyDescent="0.25">
      <c r="A314" s="29"/>
      <c r="B314" s="73"/>
      <c r="C314" s="29"/>
      <c r="D314" s="73"/>
      <c r="E314" s="33"/>
      <c r="F314" s="73"/>
      <c r="G314" s="33"/>
      <c r="H314" s="29"/>
      <c r="I314" s="34"/>
      <c r="J314" s="29"/>
      <c r="K314" s="36"/>
      <c r="L314" s="41"/>
    </row>
    <row r="315" spans="1:12" s="35" customFormat="1" x14ac:dyDescent="0.25">
      <c r="A315" s="29"/>
      <c r="B315" s="73"/>
      <c r="C315" s="29"/>
      <c r="D315" s="73"/>
      <c r="E315" s="33"/>
      <c r="F315" s="73"/>
      <c r="G315" s="33"/>
      <c r="H315" s="29"/>
      <c r="I315" s="34"/>
      <c r="J315" s="29"/>
      <c r="K315" s="36"/>
      <c r="L315" s="41"/>
    </row>
    <row r="316" spans="1:12" s="35" customFormat="1" x14ac:dyDescent="0.25">
      <c r="A316" s="29"/>
      <c r="B316" s="73"/>
      <c r="C316" s="29"/>
      <c r="D316" s="73"/>
      <c r="E316" s="33"/>
      <c r="F316" s="73"/>
      <c r="G316" s="33"/>
      <c r="H316" s="29"/>
      <c r="I316" s="34"/>
      <c r="J316" s="29"/>
      <c r="K316" s="36"/>
      <c r="L316" s="41"/>
    </row>
    <row r="317" spans="1:12" s="35" customFormat="1" x14ac:dyDescent="0.25">
      <c r="A317" s="29"/>
      <c r="B317" s="73"/>
      <c r="C317" s="29"/>
      <c r="D317" s="73"/>
      <c r="E317" s="33"/>
      <c r="F317" s="73"/>
      <c r="G317" s="33"/>
      <c r="H317" s="29"/>
      <c r="I317" s="34"/>
      <c r="J317" s="29"/>
      <c r="K317" s="36"/>
      <c r="L317" s="41"/>
    </row>
    <row r="318" spans="1:12" s="35" customFormat="1" x14ac:dyDescent="0.25">
      <c r="A318" s="29"/>
      <c r="B318" s="73"/>
      <c r="C318" s="29"/>
      <c r="D318" s="73"/>
      <c r="E318" s="33"/>
      <c r="F318" s="73"/>
      <c r="G318" s="33"/>
      <c r="H318" s="29"/>
      <c r="I318" s="34"/>
      <c r="J318" s="29"/>
      <c r="K318" s="36"/>
      <c r="L318" s="41"/>
    </row>
    <row r="319" spans="1:12" s="35" customFormat="1" x14ac:dyDescent="0.25">
      <c r="A319" s="29"/>
      <c r="B319" s="73"/>
      <c r="C319" s="29"/>
      <c r="D319" s="73"/>
      <c r="E319" s="33"/>
      <c r="F319" s="73"/>
      <c r="G319" s="33"/>
      <c r="H319" s="29"/>
      <c r="I319" s="34"/>
      <c r="J319" s="29"/>
      <c r="K319" s="36"/>
      <c r="L319" s="41"/>
    </row>
    <row r="320" spans="1:12" s="35" customFormat="1" x14ac:dyDescent="0.25">
      <c r="A320" s="29"/>
      <c r="B320" s="73"/>
      <c r="C320" s="29"/>
      <c r="D320" s="73"/>
      <c r="E320" s="33"/>
      <c r="F320" s="73"/>
      <c r="G320" s="33"/>
      <c r="H320" s="29"/>
      <c r="I320" s="34"/>
      <c r="J320" s="29"/>
      <c r="K320" s="36"/>
      <c r="L320" s="41"/>
    </row>
    <row r="321" spans="1:12" s="35" customFormat="1" x14ac:dyDescent="0.25">
      <c r="A321" s="29"/>
      <c r="B321" s="73"/>
      <c r="C321" s="29"/>
      <c r="D321" s="73"/>
      <c r="E321" s="33"/>
      <c r="F321" s="73"/>
      <c r="G321" s="33"/>
      <c r="H321" s="29"/>
      <c r="I321" s="34"/>
      <c r="J321" s="29"/>
      <c r="K321" s="36"/>
      <c r="L321" s="41"/>
    </row>
    <row r="322" spans="1:12" s="35" customFormat="1" x14ac:dyDescent="0.25">
      <c r="A322" s="29"/>
      <c r="B322" s="73"/>
      <c r="C322" s="29"/>
      <c r="D322" s="73"/>
      <c r="E322" s="33"/>
      <c r="F322" s="73"/>
      <c r="G322" s="33"/>
      <c r="H322" s="29"/>
      <c r="I322" s="34"/>
      <c r="J322" s="29"/>
      <c r="K322" s="36"/>
      <c r="L322" s="41"/>
    </row>
    <row r="323" spans="1:12" s="35" customFormat="1" x14ac:dyDescent="0.25">
      <c r="A323" s="29"/>
      <c r="B323" s="73"/>
      <c r="C323" s="29"/>
      <c r="D323" s="73"/>
      <c r="E323" s="33"/>
      <c r="F323" s="73"/>
      <c r="G323" s="33"/>
      <c r="H323" s="29"/>
      <c r="I323" s="34"/>
      <c r="J323" s="29"/>
      <c r="K323" s="36"/>
      <c r="L323" s="41"/>
    </row>
    <row r="324" spans="1:12" s="35" customFormat="1" x14ac:dyDescent="0.25">
      <c r="A324" s="29"/>
      <c r="B324" s="73"/>
      <c r="C324" s="29"/>
      <c r="D324" s="73"/>
      <c r="E324" s="33"/>
      <c r="F324" s="73"/>
      <c r="G324" s="33"/>
      <c r="H324" s="29"/>
      <c r="I324" s="34"/>
      <c r="J324" s="29"/>
      <c r="K324" s="36"/>
      <c r="L324" s="41"/>
    </row>
    <row r="325" spans="1:12" s="35" customFormat="1" x14ac:dyDescent="0.25">
      <c r="A325" s="29"/>
      <c r="B325" s="73"/>
      <c r="C325" s="29"/>
      <c r="D325" s="73"/>
      <c r="E325" s="33"/>
      <c r="F325" s="73"/>
      <c r="G325" s="33"/>
      <c r="H325" s="29"/>
      <c r="I325" s="34"/>
      <c r="J325" s="29"/>
      <c r="K325" s="36"/>
      <c r="L325" s="41"/>
    </row>
    <row r="326" spans="1:12" s="35" customFormat="1" x14ac:dyDescent="0.25">
      <c r="A326" s="29"/>
      <c r="B326" s="73"/>
      <c r="C326" s="29"/>
      <c r="D326" s="73"/>
      <c r="E326" s="33"/>
      <c r="F326" s="73"/>
      <c r="G326" s="33"/>
      <c r="H326" s="29"/>
      <c r="I326" s="34"/>
      <c r="J326" s="29"/>
      <c r="K326" s="36"/>
      <c r="L326" s="41"/>
    </row>
    <row r="327" spans="1:12" s="35" customFormat="1" x14ac:dyDescent="0.25">
      <c r="A327" s="29"/>
      <c r="B327" s="73"/>
      <c r="C327" s="29"/>
      <c r="D327" s="73"/>
      <c r="E327" s="33"/>
      <c r="F327" s="73"/>
      <c r="G327" s="33"/>
      <c r="H327" s="29"/>
      <c r="I327" s="34"/>
      <c r="J327" s="29"/>
      <c r="K327" s="36"/>
      <c r="L327" s="41"/>
    </row>
    <row r="328" spans="1:12" s="35" customFormat="1" x14ac:dyDescent="0.25">
      <c r="A328" s="29"/>
      <c r="B328" s="73"/>
      <c r="C328" s="29"/>
      <c r="D328" s="73"/>
      <c r="E328" s="33"/>
      <c r="F328" s="73"/>
      <c r="G328" s="33"/>
      <c r="H328" s="29"/>
      <c r="I328" s="34"/>
      <c r="J328" s="29"/>
      <c r="K328" s="36"/>
      <c r="L328" s="41"/>
    </row>
    <row r="329" spans="1:12" s="35" customFormat="1" x14ac:dyDescent="0.25">
      <c r="A329" s="29"/>
      <c r="B329" s="73"/>
      <c r="C329" s="29"/>
      <c r="D329" s="73"/>
      <c r="E329" s="33"/>
      <c r="F329" s="73"/>
      <c r="G329" s="33"/>
      <c r="H329" s="29"/>
      <c r="I329" s="34"/>
      <c r="J329" s="29"/>
      <c r="K329" s="36"/>
      <c r="L329" s="41"/>
    </row>
    <row r="330" spans="1:12" s="35" customFormat="1" x14ac:dyDescent="0.25">
      <c r="A330" s="29"/>
      <c r="B330" s="73"/>
      <c r="C330" s="29"/>
      <c r="D330" s="73"/>
      <c r="E330" s="33"/>
      <c r="F330" s="73"/>
      <c r="G330" s="33"/>
      <c r="H330" s="29"/>
      <c r="I330" s="34"/>
      <c r="J330" s="29"/>
      <c r="K330" s="36"/>
      <c r="L330" s="41"/>
    </row>
    <row r="331" spans="1:12" s="35" customFormat="1" x14ac:dyDescent="0.25">
      <c r="A331" s="29"/>
      <c r="B331" s="73"/>
      <c r="C331" s="29"/>
      <c r="D331" s="73"/>
      <c r="E331" s="33"/>
      <c r="F331" s="73"/>
      <c r="G331" s="33"/>
      <c r="H331" s="29"/>
      <c r="I331" s="34"/>
      <c r="J331" s="29"/>
      <c r="K331" s="36"/>
      <c r="L331" s="41"/>
    </row>
    <row r="332" spans="1:12" s="35" customFormat="1" x14ac:dyDescent="0.25">
      <c r="A332" s="29"/>
      <c r="B332" s="73"/>
      <c r="C332" s="29"/>
      <c r="D332" s="73"/>
      <c r="E332" s="33"/>
      <c r="F332" s="73"/>
      <c r="G332" s="33"/>
      <c r="H332" s="29"/>
      <c r="I332" s="34"/>
      <c r="J332" s="29"/>
      <c r="K332" s="36"/>
      <c r="L332" s="41"/>
    </row>
    <row r="333" spans="1:12" s="35" customFormat="1" x14ac:dyDescent="0.25">
      <c r="A333" s="29"/>
      <c r="B333" s="73"/>
      <c r="C333" s="29"/>
      <c r="D333" s="73"/>
      <c r="E333" s="33"/>
      <c r="F333" s="73"/>
      <c r="G333" s="33"/>
      <c r="H333" s="29"/>
      <c r="I333" s="34"/>
      <c r="J333" s="29"/>
      <c r="K333" s="36"/>
      <c r="L333" s="41"/>
    </row>
    <row r="334" spans="1:12" s="35" customFormat="1" x14ac:dyDescent="0.25">
      <c r="A334" s="29"/>
      <c r="B334" s="73"/>
      <c r="C334" s="29"/>
      <c r="D334" s="73"/>
      <c r="E334" s="33"/>
      <c r="F334" s="73"/>
      <c r="G334" s="33"/>
      <c r="H334" s="29"/>
      <c r="I334" s="34"/>
      <c r="J334" s="29"/>
      <c r="K334" s="36"/>
      <c r="L334" s="41"/>
    </row>
    <row r="335" spans="1:12" s="35" customFormat="1" x14ac:dyDescent="0.25">
      <c r="A335" s="29"/>
      <c r="B335" s="73"/>
      <c r="C335" s="29"/>
      <c r="D335" s="73"/>
      <c r="E335" s="33"/>
      <c r="F335" s="73"/>
      <c r="G335" s="33"/>
      <c r="H335" s="29"/>
      <c r="I335" s="34"/>
      <c r="J335" s="29"/>
      <c r="K335" s="36"/>
      <c r="L335" s="41"/>
    </row>
    <row r="336" spans="1:12" s="35" customFormat="1" x14ac:dyDescent="0.25">
      <c r="A336" s="29"/>
      <c r="B336" s="73"/>
      <c r="C336" s="29"/>
      <c r="D336" s="73"/>
      <c r="E336" s="33"/>
      <c r="F336" s="73"/>
      <c r="G336" s="33"/>
      <c r="H336" s="29"/>
      <c r="I336" s="34"/>
      <c r="J336" s="29"/>
      <c r="K336" s="36"/>
      <c r="L336" s="41"/>
    </row>
    <row r="337" spans="1:12" s="35" customFormat="1" x14ac:dyDescent="0.25">
      <c r="A337" s="29"/>
      <c r="B337" s="73"/>
      <c r="C337" s="29"/>
      <c r="D337" s="73"/>
      <c r="E337" s="33"/>
      <c r="F337" s="73"/>
      <c r="G337" s="33"/>
      <c r="H337" s="29"/>
      <c r="I337" s="34"/>
      <c r="J337" s="29"/>
      <c r="K337" s="36"/>
      <c r="L337" s="41"/>
    </row>
    <row r="338" spans="1:12" s="35" customFormat="1" x14ac:dyDescent="0.25">
      <c r="A338" s="29"/>
      <c r="B338" s="73"/>
      <c r="C338" s="29"/>
      <c r="D338" s="73"/>
      <c r="E338" s="33"/>
      <c r="F338" s="73"/>
      <c r="G338" s="33"/>
      <c r="H338" s="29"/>
      <c r="I338" s="34"/>
      <c r="J338" s="29"/>
      <c r="K338" s="36"/>
      <c r="L338" s="41"/>
    </row>
    <row r="339" spans="1:12" s="35" customFormat="1" x14ac:dyDescent="0.25">
      <c r="A339" s="29"/>
      <c r="B339" s="73"/>
      <c r="C339" s="29"/>
      <c r="D339" s="73"/>
      <c r="E339" s="33"/>
      <c r="F339" s="73"/>
      <c r="G339" s="33"/>
      <c r="H339" s="29"/>
      <c r="I339" s="34"/>
      <c r="J339" s="29"/>
      <c r="K339" s="36"/>
      <c r="L339" s="41"/>
    </row>
    <row r="340" spans="1:12" s="35" customFormat="1" x14ac:dyDescent="0.25">
      <c r="A340" s="29"/>
      <c r="B340" s="73"/>
      <c r="C340" s="29"/>
      <c r="D340" s="73"/>
      <c r="E340" s="33"/>
      <c r="F340" s="73"/>
      <c r="G340" s="33"/>
      <c r="H340" s="29"/>
      <c r="I340" s="34"/>
      <c r="J340" s="29"/>
      <c r="K340" s="36"/>
      <c r="L340" s="41"/>
    </row>
    <row r="341" spans="1:12" s="35" customFormat="1" x14ac:dyDescent="0.25">
      <c r="A341" s="29"/>
      <c r="B341" s="73"/>
      <c r="C341" s="29"/>
      <c r="D341" s="73"/>
      <c r="E341" s="33"/>
      <c r="F341" s="73"/>
      <c r="G341" s="33"/>
      <c r="H341" s="29"/>
      <c r="I341" s="34"/>
      <c r="J341" s="29"/>
      <c r="K341" s="36"/>
      <c r="L341" s="41"/>
    </row>
    <row r="342" spans="1:12" s="35" customFormat="1" x14ac:dyDescent="0.25">
      <c r="A342" s="29"/>
      <c r="B342" s="73"/>
      <c r="C342" s="29"/>
      <c r="D342" s="73"/>
      <c r="E342" s="33"/>
      <c r="F342" s="73"/>
      <c r="G342" s="33"/>
      <c r="H342" s="29"/>
      <c r="I342" s="34"/>
      <c r="J342" s="29"/>
      <c r="K342" s="36"/>
      <c r="L342" s="41"/>
    </row>
    <row r="343" spans="1:12" s="35" customFormat="1" x14ac:dyDescent="0.25">
      <c r="A343" s="29"/>
      <c r="B343" s="73"/>
      <c r="C343" s="29"/>
      <c r="D343" s="73"/>
      <c r="E343" s="33"/>
      <c r="F343" s="73"/>
      <c r="G343" s="33"/>
      <c r="H343" s="29"/>
      <c r="I343" s="34"/>
      <c r="J343" s="29"/>
      <c r="K343" s="36"/>
      <c r="L343" s="41"/>
    </row>
    <row r="344" spans="1:12" s="35" customFormat="1" x14ac:dyDescent="0.25">
      <c r="A344" s="29"/>
      <c r="B344" s="73"/>
      <c r="C344" s="29"/>
      <c r="D344" s="73"/>
      <c r="E344" s="33"/>
      <c r="F344" s="73"/>
      <c r="G344" s="33"/>
      <c r="H344" s="29"/>
      <c r="I344" s="34"/>
      <c r="J344" s="29"/>
      <c r="K344" s="36"/>
      <c r="L344" s="41"/>
    </row>
    <row r="345" spans="1:12" s="35" customFormat="1" x14ac:dyDescent="0.25">
      <c r="A345" s="29"/>
      <c r="B345" s="73"/>
      <c r="C345" s="29"/>
      <c r="D345" s="73"/>
      <c r="E345" s="33"/>
      <c r="F345" s="73"/>
      <c r="G345" s="33"/>
      <c r="H345" s="29"/>
      <c r="I345" s="34"/>
      <c r="J345" s="29"/>
      <c r="K345" s="36"/>
      <c r="L345" s="41"/>
    </row>
    <row r="346" spans="1:12" s="35" customFormat="1" x14ac:dyDescent="0.25">
      <c r="A346" s="29"/>
      <c r="B346" s="73"/>
      <c r="C346" s="29"/>
      <c r="D346" s="73"/>
      <c r="E346" s="33"/>
      <c r="F346" s="73"/>
      <c r="G346" s="33"/>
      <c r="H346" s="29"/>
      <c r="I346" s="34"/>
      <c r="J346" s="29"/>
      <c r="K346" s="36"/>
      <c r="L346" s="41"/>
    </row>
    <row r="347" spans="1:12" s="35" customFormat="1" x14ac:dyDescent="0.25">
      <c r="A347" s="29"/>
      <c r="B347" s="73"/>
      <c r="C347" s="29"/>
      <c r="D347" s="73"/>
      <c r="E347" s="33"/>
      <c r="F347" s="73"/>
      <c r="G347" s="33"/>
      <c r="H347" s="29"/>
      <c r="I347" s="34"/>
      <c r="J347" s="29"/>
      <c r="K347" s="36"/>
      <c r="L347" s="41"/>
    </row>
    <row r="348" spans="1:12" s="35" customFormat="1" x14ac:dyDescent="0.25">
      <c r="A348" s="29"/>
      <c r="B348" s="73"/>
      <c r="C348" s="29"/>
      <c r="D348" s="73"/>
      <c r="E348" s="33"/>
      <c r="F348" s="73"/>
      <c r="G348" s="33"/>
      <c r="H348" s="29"/>
      <c r="I348" s="34"/>
      <c r="J348" s="29"/>
      <c r="K348" s="36"/>
      <c r="L348" s="41"/>
    </row>
    <row r="349" spans="1:12" s="35" customFormat="1" x14ac:dyDescent="0.25">
      <c r="A349" s="29"/>
      <c r="B349" s="73"/>
      <c r="C349" s="29"/>
      <c r="D349" s="73"/>
      <c r="E349" s="33"/>
      <c r="F349" s="73"/>
      <c r="G349" s="33"/>
      <c r="H349" s="29"/>
      <c r="I349" s="34"/>
      <c r="J349" s="29"/>
      <c r="K349" s="36"/>
      <c r="L349" s="41"/>
    </row>
    <row r="350" spans="1:12" s="35" customFormat="1" x14ac:dyDescent="0.25">
      <c r="A350" s="29"/>
      <c r="B350" s="73"/>
      <c r="C350" s="29"/>
      <c r="D350" s="73"/>
      <c r="E350" s="33"/>
      <c r="F350" s="73"/>
      <c r="G350" s="33"/>
      <c r="H350" s="29"/>
      <c r="I350" s="34"/>
      <c r="J350" s="29"/>
      <c r="K350" s="36"/>
      <c r="L350" s="41"/>
    </row>
    <row r="351" spans="1:12" s="35" customFormat="1" x14ac:dyDescent="0.25">
      <c r="A351" s="29"/>
      <c r="B351" s="73"/>
      <c r="C351" s="29"/>
      <c r="D351" s="73"/>
      <c r="E351" s="33"/>
      <c r="F351" s="73"/>
      <c r="G351" s="33"/>
      <c r="H351" s="29"/>
      <c r="I351" s="34"/>
      <c r="J351" s="29"/>
      <c r="K351" s="36"/>
      <c r="L351" s="41"/>
    </row>
    <row r="352" spans="1:12" s="35" customFormat="1" x14ac:dyDescent="0.25">
      <c r="A352" s="29"/>
      <c r="B352" s="73"/>
      <c r="C352" s="29"/>
      <c r="D352" s="73"/>
      <c r="E352" s="33"/>
      <c r="F352" s="73"/>
      <c r="G352" s="33"/>
      <c r="H352" s="29"/>
      <c r="I352" s="34"/>
      <c r="J352" s="29"/>
      <c r="K352" s="36"/>
      <c r="L352" s="41"/>
    </row>
    <row r="353" spans="1:12" s="35" customFormat="1" x14ac:dyDescent="0.25">
      <c r="A353" s="29"/>
      <c r="B353" s="73"/>
      <c r="C353" s="29"/>
      <c r="D353" s="73"/>
      <c r="E353" s="33"/>
      <c r="F353" s="73"/>
      <c r="G353" s="33"/>
      <c r="H353" s="29"/>
      <c r="I353" s="34"/>
      <c r="J353" s="29"/>
      <c r="K353" s="36"/>
      <c r="L353" s="41"/>
    </row>
    <row r="354" spans="1:12" s="35" customFormat="1" x14ac:dyDescent="0.25">
      <c r="A354" s="29"/>
      <c r="B354" s="73"/>
      <c r="C354" s="29"/>
      <c r="D354" s="73"/>
      <c r="E354" s="33"/>
      <c r="F354" s="73"/>
      <c r="G354" s="33"/>
      <c r="H354" s="29"/>
      <c r="I354" s="34"/>
      <c r="J354" s="29"/>
      <c r="K354" s="36"/>
      <c r="L354" s="41"/>
    </row>
    <row r="355" spans="1:12" s="35" customFormat="1" x14ac:dyDescent="0.25">
      <c r="A355" s="29"/>
      <c r="B355" s="73"/>
      <c r="C355" s="29"/>
      <c r="D355" s="73"/>
      <c r="E355" s="33"/>
      <c r="F355" s="73"/>
      <c r="G355" s="33"/>
      <c r="H355" s="29"/>
      <c r="I355" s="34"/>
      <c r="J355" s="29"/>
      <c r="K355" s="36"/>
      <c r="L355" s="41"/>
    </row>
    <row r="356" spans="1:12" s="35" customFormat="1" x14ac:dyDescent="0.25">
      <c r="A356" s="29"/>
      <c r="B356" s="73"/>
      <c r="C356" s="29"/>
      <c r="D356" s="73"/>
      <c r="E356" s="33"/>
      <c r="F356" s="73"/>
      <c r="G356" s="33"/>
      <c r="H356" s="29"/>
      <c r="I356" s="34"/>
      <c r="J356" s="29"/>
      <c r="K356" s="36"/>
      <c r="L356" s="41"/>
    </row>
    <row r="357" spans="1:12" s="35" customFormat="1" x14ac:dyDescent="0.25">
      <c r="A357" s="29"/>
      <c r="B357" s="73"/>
      <c r="C357" s="29"/>
      <c r="D357" s="73"/>
      <c r="E357" s="33"/>
      <c r="F357" s="73"/>
      <c r="G357" s="33"/>
      <c r="H357" s="29"/>
      <c r="I357" s="34"/>
      <c r="J357" s="29"/>
      <c r="K357" s="36"/>
      <c r="L357" s="41"/>
    </row>
    <row r="358" spans="1:12" s="35" customFormat="1" x14ac:dyDescent="0.25">
      <c r="A358" s="29"/>
      <c r="B358" s="73"/>
      <c r="C358" s="29"/>
      <c r="D358" s="73"/>
      <c r="E358" s="33"/>
      <c r="F358" s="73"/>
      <c r="G358" s="33"/>
      <c r="H358" s="29"/>
      <c r="I358" s="34"/>
      <c r="J358" s="29"/>
      <c r="K358" s="36"/>
      <c r="L358" s="41"/>
    </row>
    <row r="359" spans="1:12" s="35" customFormat="1" x14ac:dyDescent="0.25">
      <c r="A359" s="29"/>
      <c r="B359" s="73"/>
      <c r="C359" s="29"/>
      <c r="D359" s="73"/>
      <c r="E359" s="33"/>
      <c r="F359" s="73"/>
      <c r="G359" s="33"/>
      <c r="H359" s="29"/>
      <c r="I359" s="34"/>
      <c r="J359" s="29"/>
      <c r="K359" s="36"/>
      <c r="L359" s="41"/>
    </row>
    <row r="360" spans="1:12" s="35" customFormat="1" x14ac:dyDescent="0.25">
      <c r="A360" s="29"/>
      <c r="B360" s="73"/>
      <c r="C360" s="29"/>
      <c r="D360" s="73"/>
      <c r="E360" s="33"/>
      <c r="F360" s="73"/>
      <c r="G360" s="33"/>
      <c r="H360" s="29"/>
      <c r="I360" s="34"/>
      <c r="J360" s="29"/>
      <c r="K360" s="36"/>
      <c r="L360" s="41"/>
    </row>
    <row r="361" spans="1:12" s="35" customFormat="1" x14ac:dyDescent="0.25">
      <c r="A361" s="29"/>
      <c r="B361" s="73"/>
      <c r="C361" s="29"/>
      <c r="D361" s="73"/>
      <c r="E361" s="33"/>
      <c r="F361" s="73"/>
      <c r="G361" s="33"/>
      <c r="H361" s="29"/>
      <c r="I361" s="34"/>
      <c r="J361" s="29"/>
      <c r="K361" s="36"/>
      <c r="L361" s="41"/>
    </row>
    <row r="362" spans="1:12" s="35" customFormat="1" x14ac:dyDescent="0.25">
      <c r="A362" s="29"/>
      <c r="B362" s="73"/>
      <c r="C362" s="29"/>
      <c r="D362" s="73"/>
      <c r="E362" s="33"/>
      <c r="F362" s="73"/>
      <c r="G362" s="33"/>
      <c r="H362" s="29"/>
      <c r="I362" s="34"/>
      <c r="J362" s="29"/>
      <c r="K362" s="36"/>
      <c r="L362" s="41"/>
    </row>
    <row r="363" spans="1:12" s="35" customFormat="1" x14ac:dyDescent="0.25">
      <c r="A363" s="29"/>
      <c r="B363" s="73"/>
      <c r="C363" s="29"/>
      <c r="D363" s="73"/>
      <c r="E363" s="33"/>
      <c r="F363" s="73"/>
      <c r="G363" s="33"/>
      <c r="H363" s="29"/>
      <c r="I363" s="34"/>
      <c r="J363" s="29"/>
      <c r="K363" s="36"/>
      <c r="L363" s="41"/>
    </row>
    <row r="364" spans="1:12" s="35" customFormat="1" x14ac:dyDescent="0.25">
      <c r="A364" s="29"/>
      <c r="B364" s="73"/>
      <c r="C364" s="29"/>
      <c r="D364" s="73"/>
      <c r="E364" s="33"/>
      <c r="F364" s="73"/>
      <c r="G364" s="33"/>
      <c r="H364" s="29"/>
      <c r="I364" s="34"/>
      <c r="J364" s="29"/>
      <c r="K364" s="36"/>
      <c r="L364" s="41"/>
    </row>
    <row r="365" spans="1:12" s="35" customFormat="1" x14ac:dyDescent="0.25">
      <c r="A365" s="29"/>
      <c r="B365" s="73"/>
      <c r="C365" s="29"/>
      <c r="D365" s="73"/>
      <c r="E365" s="33"/>
      <c r="F365" s="73"/>
      <c r="G365" s="33"/>
      <c r="H365" s="29"/>
      <c r="I365" s="34"/>
      <c r="J365" s="29"/>
      <c r="K365" s="36"/>
      <c r="L365" s="41"/>
    </row>
    <row r="366" spans="1:12" s="35" customFormat="1" x14ac:dyDescent="0.25">
      <c r="A366" s="29"/>
      <c r="B366" s="73"/>
      <c r="C366" s="29"/>
      <c r="D366" s="73"/>
      <c r="E366" s="33"/>
      <c r="F366" s="73"/>
      <c r="G366" s="33"/>
      <c r="H366" s="29"/>
      <c r="I366" s="34"/>
      <c r="J366" s="29"/>
      <c r="K366" s="36"/>
      <c r="L366" s="41"/>
    </row>
    <row r="367" spans="1:12" s="35" customFormat="1" x14ac:dyDescent="0.25">
      <c r="A367" s="29"/>
      <c r="B367" s="73"/>
      <c r="C367" s="29"/>
      <c r="D367" s="73"/>
      <c r="E367" s="33"/>
      <c r="F367" s="73"/>
      <c r="G367" s="33"/>
      <c r="H367" s="29"/>
      <c r="I367" s="34"/>
      <c r="J367" s="29"/>
      <c r="K367" s="36"/>
      <c r="L367" s="41"/>
    </row>
    <row r="368" spans="1:12" s="35" customFormat="1" x14ac:dyDescent="0.25">
      <c r="A368" s="29"/>
      <c r="B368" s="73"/>
      <c r="C368" s="29"/>
      <c r="D368" s="73"/>
      <c r="E368" s="33"/>
      <c r="F368" s="73"/>
      <c r="G368" s="33"/>
      <c r="H368" s="29"/>
      <c r="I368" s="34"/>
      <c r="J368" s="29"/>
      <c r="K368" s="36"/>
      <c r="L368" s="41"/>
    </row>
    <row r="369" spans="1:12" s="35" customFormat="1" x14ac:dyDescent="0.25">
      <c r="A369" s="29"/>
      <c r="B369" s="73"/>
      <c r="C369" s="29"/>
      <c r="D369" s="73"/>
      <c r="E369" s="33"/>
      <c r="F369" s="73"/>
      <c r="G369" s="33"/>
      <c r="H369" s="29"/>
      <c r="I369" s="34"/>
      <c r="J369" s="29"/>
      <c r="K369" s="36"/>
      <c r="L369" s="41"/>
    </row>
    <row r="370" spans="1:12" s="35" customFormat="1" x14ac:dyDescent="0.25">
      <c r="A370" s="29"/>
      <c r="B370" s="73"/>
      <c r="C370" s="29"/>
      <c r="D370" s="73"/>
      <c r="E370" s="33"/>
      <c r="F370" s="73"/>
      <c r="G370" s="33"/>
      <c r="H370" s="29"/>
      <c r="I370" s="34"/>
      <c r="J370" s="29"/>
      <c r="K370" s="36"/>
      <c r="L370" s="41"/>
    </row>
    <row r="371" spans="1:12" s="35" customFormat="1" x14ac:dyDescent="0.25">
      <c r="A371" s="29"/>
      <c r="B371" s="73"/>
      <c r="C371" s="29"/>
      <c r="D371" s="73"/>
      <c r="E371" s="33"/>
      <c r="F371" s="73"/>
      <c r="G371" s="33"/>
      <c r="H371" s="29"/>
      <c r="I371" s="34"/>
      <c r="J371" s="29"/>
      <c r="K371" s="36"/>
      <c r="L371" s="41"/>
    </row>
    <row r="372" spans="1:12" s="35" customFormat="1" x14ac:dyDescent="0.25">
      <c r="A372" s="29"/>
      <c r="B372" s="73"/>
      <c r="C372" s="29"/>
      <c r="D372" s="73"/>
      <c r="E372" s="33"/>
      <c r="F372" s="73"/>
      <c r="G372" s="33"/>
      <c r="H372" s="29"/>
      <c r="I372" s="34"/>
      <c r="J372" s="29"/>
      <c r="K372" s="36"/>
      <c r="L372" s="41"/>
    </row>
    <row r="373" spans="1:12" s="35" customFormat="1" x14ac:dyDescent="0.25">
      <c r="A373" s="29"/>
      <c r="B373" s="73"/>
      <c r="C373" s="29"/>
      <c r="D373" s="73"/>
      <c r="E373" s="33"/>
      <c r="F373" s="73"/>
      <c r="G373" s="33"/>
      <c r="H373" s="29"/>
      <c r="I373" s="34"/>
      <c r="J373" s="29"/>
      <c r="K373" s="36"/>
      <c r="L373" s="41"/>
    </row>
    <row r="374" spans="1:12" s="35" customFormat="1" x14ac:dyDescent="0.25">
      <c r="A374" s="29"/>
      <c r="B374" s="73"/>
      <c r="C374" s="29"/>
      <c r="D374" s="73"/>
      <c r="E374" s="33"/>
      <c r="F374" s="73"/>
      <c r="G374" s="33"/>
      <c r="H374" s="29"/>
      <c r="I374" s="34"/>
      <c r="J374" s="29"/>
      <c r="K374" s="36"/>
      <c r="L374" s="41"/>
    </row>
    <row r="375" spans="1:12" s="35" customFormat="1" x14ac:dyDescent="0.25">
      <c r="A375" s="29"/>
      <c r="B375" s="73"/>
      <c r="C375" s="29"/>
      <c r="D375" s="73"/>
      <c r="E375" s="33"/>
      <c r="F375" s="73"/>
      <c r="G375" s="33"/>
      <c r="H375" s="29"/>
      <c r="I375" s="34"/>
      <c r="J375" s="29"/>
      <c r="K375" s="36"/>
      <c r="L375" s="41"/>
    </row>
    <row r="376" spans="1:12" s="35" customFormat="1" x14ac:dyDescent="0.25">
      <c r="A376" s="29"/>
      <c r="B376" s="73"/>
      <c r="C376" s="29"/>
      <c r="D376" s="73"/>
      <c r="E376" s="33"/>
      <c r="F376" s="73"/>
      <c r="G376" s="33"/>
      <c r="H376" s="29"/>
      <c r="I376" s="34"/>
      <c r="J376" s="29"/>
      <c r="K376" s="36"/>
      <c r="L376" s="41"/>
    </row>
    <row r="377" spans="1:12" s="35" customFormat="1" x14ac:dyDescent="0.25">
      <c r="A377" s="29"/>
      <c r="B377" s="73"/>
      <c r="C377" s="29"/>
      <c r="D377" s="73"/>
      <c r="E377" s="33"/>
      <c r="F377" s="73"/>
      <c r="G377" s="33"/>
      <c r="H377" s="29"/>
      <c r="I377" s="34"/>
      <c r="J377" s="29"/>
      <c r="K377" s="36"/>
      <c r="L377" s="41"/>
    </row>
    <row r="378" spans="1:12" s="35" customFormat="1" x14ac:dyDescent="0.25">
      <c r="A378" s="29"/>
      <c r="B378" s="73"/>
      <c r="C378" s="29"/>
      <c r="D378" s="73"/>
      <c r="E378" s="33"/>
      <c r="F378" s="73"/>
      <c r="G378" s="33"/>
      <c r="H378" s="29"/>
      <c r="I378" s="34"/>
      <c r="J378" s="29"/>
      <c r="K378" s="36"/>
      <c r="L378" s="41"/>
    </row>
    <row r="379" spans="1:12" s="35" customFormat="1" x14ac:dyDescent="0.25">
      <c r="A379" s="29"/>
      <c r="B379" s="73"/>
      <c r="C379" s="29"/>
      <c r="D379" s="73"/>
      <c r="E379" s="33"/>
      <c r="F379" s="73"/>
      <c r="G379" s="33"/>
      <c r="H379" s="29"/>
      <c r="I379" s="34"/>
      <c r="J379" s="29"/>
      <c r="K379" s="36"/>
      <c r="L379" s="41"/>
    </row>
    <row r="380" spans="1:12" s="35" customFormat="1" x14ac:dyDescent="0.25">
      <c r="A380" s="29"/>
      <c r="B380" s="73"/>
      <c r="C380" s="29"/>
      <c r="D380" s="73"/>
      <c r="E380" s="33"/>
      <c r="F380" s="73"/>
      <c r="G380" s="33"/>
      <c r="H380" s="29"/>
      <c r="I380" s="34"/>
      <c r="J380" s="29"/>
      <c r="K380" s="36"/>
      <c r="L380" s="41"/>
    </row>
    <row r="381" spans="1:12" s="35" customFormat="1" x14ac:dyDescent="0.25">
      <c r="A381" s="29"/>
      <c r="B381" s="73"/>
      <c r="C381" s="29"/>
      <c r="D381" s="73"/>
      <c r="E381" s="33"/>
      <c r="F381" s="73"/>
      <c r="G381" s="33"/>
      <c r="H381" s="29"/>
      <c r="I381" s="34"/>
      <c r="J381" s="29"/>
      <c r="K381" s="36"/>
      <c r="L381" s="41"/>
    </row>
    <row r="382" spans="1:12" s="35" customFormat="1" x14ac:dyDescent="0.25">
      <c r="A382" s="29"/>
      <c r="B382" s="73"/>
      <c r="C382" s="29"/>
      <c r="D382" s="73"/>
      <c r="E382" s="33"/>
      <c r="F382" s="73"/>
      <c r="G382" s="33"/>
      <c r="H382" s="29"/>
      <c r="I382" s="34"/>
      <c r="J382" s="29"/>
      <c r="K382" s="36"/>
      <c r="L382" s="41"/>
    </row>
    <row r="383" spans="1:12" s="35" customFormat="1" x14ac:dyDescent="0.25">
      <c r="A383" s="29"/>
      <c r="B383" s="73"/>
      <c r="C383" s="29"/>
      <c r="D383" s="73"/>
      <c r="E383" s="33"/>
      <c r="F383" s="73"/>
      <c r="G383" s="33"/>
      <c r="H383" s="29"/>
      <c r="I383" s="34"/>
      <c r="J383" s="29"/>
      <c r="K383" s="36"/>
      <c r="L383" s="41"/>
    </row>
    <row r="384" spans="1:12" s="35" customFormat="1" x14ac:dyDescent="0.25">
      <c r="A384" s="29"/>
      <c r="B384" s="73"/>
      <c r="C384" s="29"/>
      <c r="D384" s="73"/>
      <c r="E384" s="33"/>
      <c r="F384" s="73"/>
      <c r="G384" s="33"/>
      <c r="H384" s="29"/>
      <c r="I384" s="34"/>
      <c r="J384" s="29"/>
      <c r="K384" s="36"/>
      <c r="L384" s="41"/>
    </row>
    <row r="385" spans="1:12" s="35" customFormat="1" x14ac:dyDescent="0.25">
      <c r="A385" s="29"/>
      <c r="B385" s="73"/>
      <c r="C385" s="29"/>
      <c r="D385" s="73"/>
      <c r="E385" s="33"/>
      <c r="F385" s="73"/>
      <c r="G385" s="33"/>
      <c r="H385" s="29"/>
      <c r="I385" s="34"/>
      <c r="J385" s="29"/>
      <c r="K385" s="36"/>
      <c r="L385" s="41"/>
    </row>
    <row r="386" spans="1:12" s="35" customFormat="1" x14ac:dyDescent="0.25">
      <c r="A386" s="29"/>
      <c r="B386" s="73"/>
      <c r="C386" s="29"/>
      <c r="D386" s="73"/>
      <c r="E386" s="33"/>
      <c r="F386" s="73"/>
      <c r="G386" s="33"/>
      <c r="H386" s="29"/>
      <c r="I386" s="34"/>
      <c r="J386" s="29"/>
      <c r="K386" s="36"/>
      <c r="L386" s="41"/>
    </row>
    <row r="387" spans="1:12" s="35" customFormat="1" x14ac:dyDescent="0.25">
      <c r="A387" s="29"/>
      <c r="B387" s="73"/>
      <c r="C387" s="29"/>
      <c r="D387" s="73"/>
      <c r="E387" s="33"/>
      <c r="F387" s="73"/>
      <c r="G387" s="33"/>
      <c r="H387" s="29"/>
      <c r="I387" s="34"/>
      <c r="J387" s="29"/>
      <c r="K387" s="36"/>
      <c r="L387" s="41"/>
    </row>
    <row r="388" spans="1:12" s="35" customFormat="1" x14ac:dyDescent="0.25">
      <c r="A388" s="29"/>
      <c r="B388" s="73"/>
      <c r="C388" s="29"/>
      <c r="D388" s="73"/>
      <c r="E388" s="33"/>
      <c r="F388" s="73"/>
      <c r="G388" s="33"/>
      <c r="H388" s="29"/>
      <c r="I388" s="34"/>
      <c r="J388" s="29"/>
      <c r="K388" s="36"/>
      <c r="L388" s="41"/>
    </row>
    <row r="389" spans="1:12" s="35" customFormat="1" x14ac:dyDescent="0.25">
      <c r="A389" s="29"/>
      <c r="B389" s="73"/>
      <c r="C389" s="29"/>
      <c r="D389" s="73"/>
      <c r="E389" s="33"/>
      <c r="F389" s="73"/>
      <c r="G389" s="33"/>
      <c r="H389" s="29"/>
      <c r="I389" s="34"/>
      <c r="J389" s="29"/>
      <c r="K389" s="36"/>
      <c r="L389" s="41"/>
    </row>
    <row r="390" spans="1:12" s="35" customFormat="1" x14ac:dyDescent="0.25">
      <c r="A390" s="29"/>
      <c r="B390" s="73"/>
      <c r="C390" s="29"/>
      <c r="D390" s="73"/>
      <c r="E390" s="33"/>
      <c r="F390" s="73"/>
      <c r="G390" s="33"/>
      <c r="H390" s="29"/>
      <c r="I390" s="34"/>
      <c r="J390" s="29"/>
      <c r="K390" s="36"/>
      <c r="L390" s="41"/>
    </row>
    <row r="391" spans="1:12" s="35" customFormat="1" x14ac:dyDescent="0.25">
      <c r="A391" s="29"/>
      <c r="B391" s="73"/>
      <c r="C391" s="29"/>
      <c r="D391" s="73"/>
      <c r="E391" s="33"/>
      <c r="F391" s="73"/>
      <c r="G391" s="33"/>
      <c r="H391" s="29"/>
      <c r="I391" s="34"/>
      <c r="J391" s="29"/>
      <c r="K391" s="36"/>
      <c r="L391" s="41"/>
    </row>
    <row r="392" spans="1:12" s="35" customFormat="1" x14ac:dyDescent="0.25">
      <c r="A392" s="29"/>
      <c r="B392" s="73"/>
      <c r="C392" s="29"/>
      <c r="D392" s="73"/>
      <c r="E392" s="33"/>
      <c r="F392" s="73"/>
      <c r="G392" s="33"/>
      <c r="H392" s="29"/>
      <c r="I392" s="34"/>
      <c r="J392" s="29"/>
      <c r="K392" s="36"/>
      <c r="L392" s="41"/>
    </row>
    <row r="393" spans="1:12" s="35" customFormat="1" x14ac:dyDescent="0.25">
      <c r="A393" s="29"/>
      <c r="B393" s="73"/>
      <c r="C393" s="29"/>
      <c r="D393" s="73"/>
      <c r="E393" s="33"/>
      <c r="F393" s="73"/>
      <c r="G393" s="33"/>
      <c r="H393" s="29"/>
      <c r="I393" s="34"/>
      <c r="J393" s="29"/>
      <c r="K393" s="36"/>
      <c r="L393" s="41"/>
    </row>
    <row r="394" spans="1:12" s="35" customFormat="1" x14ac:dyDescent="0.25">
      <c r="A394" s="29"/>
      <c r="B394" s="73"/>
      <c r="C394" s="29"/>
      <c r="D394" s="73"/>
      <c r="E394" s="33"/>
      <c r="F394" s="73"/>
      <c r="G394" s="33"/>
      <c r="H394" s="29"/>
      <c r="I394" s="34"/>
      <c r="J394" s="29"/>
      <c r="K394" s="36"/>
      <c r="L394" s="41"/>
    </row>
    <row r="395" spans="1:12" s="35" customFormat="1" x14ac:dyDescent="0.25">
      <c r="A395" s="29"/>
      <c r="B395" s="73"/>
      <c r="C395" s="29"/>
      <c r="D395" s="73"/>
      <c r="E395" s="33"/>
      <c r="F395" s="73"/>
      <c r="G395" s="33"/>
      <c r="H395" s="29"/>
      <c r="I395" s="34"/>
      <c r="J395" s="29"/>
      <c r="K395" s="36"/>
      <c r="L395" s="41"/>
    </row>
    <row r="396" spans="1:12" s="35" customFormat="1" x14ac:dyDescent="0.25">
      <c r="A396" s="29"/>
      <c r="B396" s="73"/>
      <c r="C396" s="29"/>
      <c r="D396" s="73"/>
      <c r="E396" s="33"/>
      <c r="F396" s="73"/>
      <c r="G396" s="33"/>
      <c r="H396" s="29"/>
      <c r="I396" s="34"/>
      <c r="J396" s="29"/>
      <c r="K396" s="36"/>
      <c r="L396" s="41"/>
    </row>
    <row r="397" spans="1:12" s="35" customFormat="1" x14ac:dyDescent="0.25">
      <c r="A397" s="29"/>
      <c r="B397" s="73"/>
      <c r="C397" s="29"/>
      <c r="D397" s="73"/>
      <c r="E397" s="33"/>
      <c r="F397" s="73"/>
      <c r="G397" s="33"/>
      <c r="H397" s="29"/>
      <c r="I397" s="34"/>
      <c r="J397" s="29"/>
      <c r="K397" s="36"/>
      <c r="L397" s="41"/>
    </row>
    <row r="398" spans="1:12" s="35" customFormat="1" x14ac:dyDescent="0.25">
      <c r="A398" s="29"/>
      <c r="B398" s="73"/>
      <c r="C398" s="29"/>
      <c r="D398" s="73"/>
      <c r="E398" s="33"/>
      <c r="F398" s="73"/>
      <c r="G398" s="33"/>
      <c r="H398" s="29"/>
      <c r="I398" s="34"/>
      <c r="J398" s="29"/>
      <c r="K398" s="36"/>
      <c r="L398" s="41"/>
    </row>
    <row r="399" spans="1:12" s="35" customFormat="1" x14ac:dyDescent="0.25">
      <c r="A399" s="29"/>
      <c r="B399" s="73"/>
      <c r="C399" s="29"/>
      <c r="D399" s="73"/>
      <c r="E399" s="33"/>
      <c r="F399" s="73"/>
      <c r="G399" s="33"/>
      <c r="H399" s="29"/>
      <c r="I399" s="34"/>
      <c r="J399" s="29"/>
      <c r="K399" s="36"/>
      <c r="L399" s="41"/>
    </row>
    <row r="400" spans="1:12" s="35" customFormat="1" x14ac:dyDescent="0.25">
      <c r="A400" s="29"/>
      <c r="B400" s="73"/>
      <c r="C400" s="29"/>
      <c r="D400" s="73"/>
      <c r="E400" s="33"/>
      <c r="F400" s="73"/>
      <c r="G400" s="33"/>
      <c r="H400" s="29"/>
      <c r="I400" s="34"/>
      <c r="J400" s="29"/>
      <c r="K400" s="36"/>
      <c r="L400" s="41"/>
    </row>
    <row r="401" spans="1:12" s="35" customFormat="1" x14ac:dyDescent="0.25">
      <c r="A401" s="29"/>
      <c r="B401" s="73"/>
      <c r="C401" s="29"/>
      <c r="D401" s="73"/>
      <c r="E401" s="33"/>
      <c r="F401" s="73"/>
      <c r="G401" s="33"/>
      <c r="H401" s="29"/>
      <c r="I401" s="34"/>
      <c r="J401" s="29"/>
      <c r="K401" s="36"/>
      <c r="L401" s="41"/>
    </row>
    <row r="402" spans="1:12" s="35" customFormat="1" x14ac:dyDescent="0.25">
      <c r="A402" s="29"/>
      <c r="B402" s="73"/>
      <c r="C402" s="29"/>
      <c r="D402" s="73"/>
      <c r="E402" s="33"/>
      <c r="F402" s="73"/>
      <c r="G402" s="33"/>
      <c r="H402" s="29"/>
      <c r="I402" s="34"/>
      <c r="J402" s="29"/>
      <c r="K402" s="36"/>
      <c r="L402" s="41"/>
    </row>
    <row r="403" spans="1:12" s="35" customFormat="1" x14ac:dyDescent="0.25">
      <c r="A403" s="29"/>
      <c r="B403" s="73"/>
      <c r="C403" s="29"/>
      <c r="D403" s="73"/>
      <c r="E403" s="33"/>
      <c r="F403" s="73"/>
      <c r="G403" s="33"/>
      <c r="H403" s="29"/>
      <c r="I403" s="34"/>
      <c r="J403" s="29"/>
      <c r="K403" s="36"/>
      <c r="L403" s="41"/>
    </row>
    <row r="404" spans="1:12" s="35" customFormat="1" x14ac:dyDescent="0.25">
      <c r="A404" s="29"/>
      <c r="B404" s="73"/>
      <c r="C404" s="29"/>
      <c r="D404" s="73"/>
      <c r="E404" s="33"/>
      <c r="F404" s="73"/>
      <c r="G404" s="33"/>
      <c r="H404" s="29"/>
      <c r="I404" s="34"/>
      <c r="J404" s="29"/>
      <c r="K404" s="36"/>
      <c r="L404" s="41"/>
    </row>
    <row r="405" spans="1:12" s="35" customFormat="1" x14ac:dyDescent="0.25">
      <c r="A405" s="29"/>
      <c r="B405" s="73"/>
      <c r="C405" s="29"/>
      <c r="D405" s="73"/>
      <c r="E405" s="33"/>
      <c r="F405" s="73"/>
      <c r="G405" s="33"/>
      <c r="H405" s="29"/>
      <c r="I405" s="34"/>
      <c r="J405" s="29"/>
      <c r="K405" s="36"/>
      <c r="L405" s="41"/>
    </row>
    <row r="406" spans="1:12" s="35" customFormat="1" x14ac:dyDescent="0.25">
      <c r="A406" s="29"/>
      <c r="B406" s="73"/>
      <c r="C406" s="29"/>
      <c r="D406" s="73"/>
      <c r="E406" s="33"/>
      <c r="F406" s="73"/>
      <c r="G406" s="33"/>
      <c r="H406" s="29"/>
      <c r="I406" s="34"/>
      <c r="J406" s="29"/>
      <c r="K406" s="36"/>
      <c r="L406" s="41"/>
    </row>
    <row r="407" spans="1:12" s="35" customFormat="1" x14ac:dyDescent="0.25">
      <c r="A407" s="29"/>
      <c r="B407" s="73"/>
      <c r="C407" s="29"/>
      <c r="D407" s="73"/>
      <c r="E407" s="33"/>
      <c r="F407" s="73"/>
      <c r="G407" s="33"/>
      <c r="H407" s="29"/>
      <c r="I407" s="34"/>
      <c r="J407" s="29"/>
      <c r="K407" s="36"/>
      <c r="L407" s="41"/>
    </row>
    <row r="408" spans="1:12" s="35" customFormat="1" x14ac:dyDescent="0.25">
      <c r="A408" s="29"/>
      <c r="B408" s="73"/>
      <c r="C408" s="29"/>
      <c r="D408" s="73"/>
      <c r="E408" s="33"/>
      <c r="F408" s="73"/>
      <c r="G408" s="33"/>
      <c r="H408" s="29"/>
      <c r="I408" s="34"/>
      <c r="J408" s="29"/>
      <c r="K408" s="36"/>
      <c r="L408" s="41"/>
    </row>
    <row r="409" spans="1:12" s="35" customFormat="1" x14ac:dyDescent="0.25">
      <c r="A409" s="29"/>
      <c r="B409" s="73"/>
      <c r="C409" s="29"/>
      <c r="D409" s="73"/>
      <c r="E409" s="33"/>
      <c r="F409" s="73"/>
      <c r="G409" s="33"/>
      <c r="H409" s="29"/>
      <c r="I409" s="34"/>
      <c r="J409" s="29"/>
      <c r="K409" s="36"/>
      <c r="L409" s="41"/>
    </row>
    <row r="410" spans="1:12" s="35" customFormat="1" x14ac:dyDescent="0.25">
      <c r="A410" s="29"/>
      <c r="B410" s="73"/>
      <c r="C410" s="29"/>
      <c r="D410" s="73"/>
      <c r="E410" s="33"/>
      <c r="F410" s="73"/>
      <c r="G410" s="33"/>
      <c r="H410" s="29"/>
      <c r="I410" s="34"/>
      <c r="J410" s="29"/>
      <c r="K410" s="36"/>
      <c r="L410" s="41"/>
    </row>
    <row r="411" spans="1:12" s="35" customFormat="1" x14ac:dyDescent="0.25">
      <c r="A411" s="29"/>
      <c r="B411" s="73"/>
      <c r="C411" s="29"/>
      <c r="D411" s="73"/>
      <c r="E411" s="33"/>
      <c r="F411" s="73"/>
      <c r="G411" s="33"/>
      <c r="H411" s="29"/>
      <c r="I411" s="34"/>
      <c r="J411" s="29"/>
      <c r="K411" s="36"/>
      <c r="L411" s="41"/>
    </row>
    <row r="412" spans="1:12" s="35" customFormat="1" x14ac:dyDescent="0.25">
      <c r="A412" s="29"/>
      <c r="B412" s="73"/>
      <c r="C412" s="29"/>
      <c r="D412" s="73"/>
      <c r="E412" s="33"/>
      <c r="F412" s="73"/>
      <c r="G412" s="33"/>
      <c r="H412" s="29"/>
      <c r="I412" s="34"/>
      <c r="J412" s="29"/>
      <c r="K412" s="36"/>
      <c r="L412" s="41"/>
    </row>
    <row r="413" spans="1:12" s="35" customFormat="1" x14ac:dyDescent="0.25">
      <c r="A413" s="29"/>
      <c r="B413" s="73"/>
      <c r="C413" s="29"/>
      <c r="D413" s="73"/>
      <c r="E413" s="33"/>
      <c r="F413" s="73"/>
      <c r="G413" s="33"/>
      <c r="H413" s="29"/>
      <c r="I413" s="34"/>
      <c r="J413" s="29"/>
      <c r="K413" s="36"/>
      <c r="L413" s="41"/>
    </row>
    <row r="414" spans="1:12" s="35" customFormat="1" x14ac:dyDescent="0.25">
      <c r="A414" s="29"/>
      <c r="B414" s="73"/>
      <c r="C414" s="29"/>
      <c r="D414" s="73"/>
      <c r="E414" s="33"/>
      <c r="F414" s="73"/>
      <c r="G414" s="33"/>
      <c r="H414" s="29"/>
      <c r="I414" s="34"/>
      <c r="J414" s="29"/>
      <c r="K414" s="36"/>
      <c r="L414" s="41"/>
    </row>
    <row r="415" spans="1:12" s="35" customFormat="1" x14ac:dyDescent="0.25">
      <c r="A415" s="29"/>
      <c r="B415" s="73"/>
      <c r="C415" s="29"/>
      <c r="D415" s="73"/>
      <c r="E415" s="33"/>
      <c r="F415" s="73"/>
      <c r="G415" s="33"/>
      <c r="H415" s="29"/>
      <c r="I415" s="34"/>
      <c r="J415" s="29"/>
      <c r="K415" s="36"/>
      <c r="L415" s="41"/>
    </row>
    <row r="416" spans="1:12" s="35" customFormat="1" x14ac:dyDescent="0.25">
      <c r="A416" s="29"/>
      <c r="B416" s="73"/>
      <c r="C416" s="29"/>
      <c r="D416" s="73"/>
      <c r="E416" s="33"/>
      <c r="F416" s="73"/>
      <c r="G416" s="33"/>
      <c r="H416" s="29"/>
      <c r="I416" s="34"/>
      <c r="J416" s="29"/>
      <c r="K416" s="36"/>
      <c r="L416" s="41"/>
    </row>
    <row r="417" spans="1:12" s="35" customFormat="1" x14ac:dyDescent="0.25">
      <c r="A417" s="29"/>
      <c r="B417" s="73"/>
      <c r="C417" s="29"/>
      <c r="D417" s="73"/>
      <c r="E417" s="33"/>
      <c r="F417" s="73"/>
      <c r="G417" s="33"/>
      <c r="H417" s="29"/>
      <c r="I417" s="34"/>
      <c r="J417" s="29"/>
      <c r="K417" s="36"/>
      <c r="L417" s="41"/>
    </row>
    <row r="418" spans="1:12" s="35" customFormat="1" x14ac:dyDescent="0.25">
      <c r="A418" s="29"/>
      <c r="B418" s="73"/>
      <c r="C418" s="29"/>
      <c r="D418" s="73"/>
      <c r="E418" s="33"/>
      <c r="F418" s="73"/>
      <c r="G418" s="33"/>
      <c r="H418" s="29"/>
      <c r="I418" s="34"/>
      <c r="J418" s="29"/>
      <c r="K418" s="36"/>
      <c r="L418" s="41"/>
    </row>
    <row r="419" spans="1:12" s="35" customFormat="1" x14ac:dyDescent="0.25">
      <c r="A419" s="29"/>
      <c r="B419" s="73"/>
      <c r="C419" s="29"/>
      <c r="D419" s="73"/>
      <c r="E419" s="33"/>
      <c r="F419" s="73"/>
      <c r="G419" s="33"/>
      <c r="H419" s="29"/>
      <c r="I419" s="34"/>
      <c r="J419" s="29"/>
      <c r="K419" s="36"/>
      <c r="L419" s="41"/>
    </row>
    <row r="420" spans="1:12" s="35" customFormat="1" x14ac:dyDescent="0.25">
      <c r="A420" s="29"/>
      <c r="B420" s="73"/>
      <c r="C420" s="29"/>
      <c r="D420" s="73"/>
      <c r="E420" s="33"/>
      <c r="F420" s="73"/>
      <c r="G420" s="33"/>
      <c r="H420" s="29"/>
      <c r="I420" s="34"/>
      <c r="J420" s="29"/>
      <c r="K420" s="36"/>
      <c r="L420" s="41"/>
    </row>
    <row r="421" spans="1:12" s="35" customFormat="1" x14ac:dyDescent="0.25">
      <c r="A421" s="29"/>
      <c r="B421" s="73"/>
      <c r="C421" s="29"/>
      <c r="D421" s="73"/>
      <c r="E421" s="33"/>
      <c r="F421" s="73"/>
      <c r="G421" s="33"/>
      <c r="H421" s="29"/>
      <c r="I421" s="34"/>
      <c r="J421" s="29"/>
      <c r="K421" s="36"/>
      <c r="L421" s="41"/>
    </row>
    <row r="422" spans="1:12" s="35" customFormat="1" x14ac:dyDescent="0.25">
      <c r="A422" s="29"/>
      <c r="B422" s="73"/>
      <c r="C422" s="29"/>
      <c r="D422" s="73"/>
      <c r="E422" s="33"/>
      <c r="F422" s="73"/>
      <c r="G422" s="33"/>
      <c r="H422" s="29"/>
      <c r="I422" s="34"/>
      <c r="J422" s="29"/>
      <c r="K422" s="36"/>
      <c r="L422" s="41"/>
    </row>
    <row r="423" spans="1:12" s="35" customFormat="1" x14ac:dyDescent="0.25">
      <c r="A423" s="29"/>
      <c r="B423" s="73"/>
      <c r="C423" s="29"/>
      <c r="D423" s="73"/>
      <c r="E423" s="33"/>
      <c r="F423" s="73"/>
      <c r="G423" s="33"/>
      <c r="H423" s="29"/>
      <c r="I423" s="34"/>
      <c r="J423" s="29"/>
      <c r="K423" s="36"/>
      <c r="L423" s="41"/>
    </row>
    <row r="424" spans="1:12" s="35" customFormat="1" x14ac:dyDescent="0.25">
      <c r="A424" s="29"/>
      <c r="B424" s="73"/>
      <c r="C424" s="29"/>
      <c r="D424" s="73"/>
      <c r="E424" s="33"/>
      <c r="F424" s="73"/>
      <c r="G424" s="33"/>
      <c r="H424" s="29"/>
      <c r="I424" s="34"/>
      <c r="J424" s="29"/>
      <c r="K424" s="36"/>
      <c r="L424" s="41"/>
    </row>
    <row r="425" spans="1:12" s="35" customFormat="1" x14ac:dyDescent="0.25">
      <c r="A425" s="29"/>
      <c r="B425" s="73"/>
      <c r="C425" s="29"/>
      <c r="D425" s="73"/>
      <c r="E425" s="33"/>
      <c r="F425" s="73"/>
      <c r="G425" s="33"/>
      <c r="H425" s="29"/>
      <c r="I425" s="34"/>
      <c r="J425" s="29"/>
      <c r="K425" s="36"/>
      <c r="L425" s="41"/>
    </row>
    <row r="426" spans="1:12" s="35" customFormat="1" x14ac:dyDescent="0.25">
      <c r="A426" s="29"/>
      <c r="B426" s="73"/>
      <c r="C426" s="29"/>
      <c r="D426" s="73"/>
      <c r="E426" s="33"/>
      <c r="F426" s="73"/>
      <c r="G426" s="33"/>
      <c r="H426" s="29"/>
      <c r="I426" s="34"/>
      <c r="J426" s="29"/>
      <c r="K426" s="36"/>
      <c r="L426" s="41"/>
    </row>
    <row r="427" spans="1:12" s="35" customFormat="1" x14ac:dyDescent="0.25">
      <c r="A427" s="29"/>
      <c r="B427" s="73"/>
      <c r="C427" s="29"/>
      <c r="D427" s="73"/>
      <c r="E427" s="33"/>
      <c r="F427" s="73"/>
      <c r="G427" s="33"/>
      <c r="H427" s="29"/>
      <c r="I427" s="34"/>
      <c r="J427" s="29"/>
      <c r="K427" s="36"/>
      <c r="L427" s="41"/>
    </row>
    <row r="428" spans="1:12" s="35" customFormat="1" x14ac:dyDescent="0.25">
      <c r="A428" s="29"/>
      <c r="B428" s="73"/>
      <c r="C428" s="29"/>
      <c r="D428" s="73"/>
      <c r="E428" s="33"/>
      <c r="F428" s="73"/>
      <c r="G428" s="33"/>
      <c r="H428" s="29"/>
      <c r="I428" s="34"/>
      <c r="J428" s="29"/>
      <c r="K428" s="36"/>
      <c r="L428" s="41"/>
    </row>
    <row r="429" spans="1:12" s="35" customFormat="1" x14ac:dyDescent="0.25">
      <c r="A429" s="29"/>
      <c r="B429" s="73"/>
      <c r="C429" s="29"/>
      <c r="D429" s="73"/>
      <c r="E429" s="33"/>
      <c r="F429" s="73"/>
      <c r="G429" s="33"/>
      <c r="H429" s="29"/>
      <c r="I429" s="34"/>
      <c r="J429" s="29"/>
      <c r="K429" s="36"/>
      <c r="L429" s="41"/>
    </row>
    <row r="430" spans="1:12" s="35" customFormat="1" x14ac:dyDescent="0.25">
      <c r="A430" s="29"/>
      <c r="B430" s="73"/>
      <c r="C430" s="29"/>
      <c r="D430" s="73"/>
      <c r="E430" s="33"/>
      <c r="F430" s="73"/>
      <c r="G430" s="33"/>
      <c r="H430" s="29"/>
      <c r="I430" s="34"/>
      <c r="J430" s="29"/>
      <c r="K430" s="36"/>
      <c r="L430" s="41"/>
    </row>
    <row r="431" spans="1:12" s="35" customFormat="1" x14ac:dyDescent="0.25">
      <c r="A431" s="29"/>
      <c r="B431" s="73"/>
      <c r="C431" s="29"/>
      <c r="D431" s="73"/>
      <c r="E431" s="33"/>
      <c r="F431" s="73"/>
      <c r="G431" s="33"/>
      <c r="H431" s="29"/>
      <c r="I431" s="34"/>
      <c r="J431" s="29"/>
      <c r="K431" s="36"/>
      <c r="L431" s="41"/>
    </row>
    <row r="432" spans="1:12" s="35" customFormat="1" x14ac:dyDescent="0.25">
      <c r="A432" s="29"/>
      <c r="B432" s="73"/>
      <c r="C432" s="29"/>
      <c r="D432" s="73"/>
      <c r="E432" s="33"/>
      <c r="F432" s="73"/>
      <c r="G432" s="33"/>
      <c r="H432" s="29"/>
      <c r="I432" s="34"/>
      <c r="J432" s="29"/>
      <c r="K432" s="36"/>
      <c r="L432" s="41"/>
    </row>
    <row r="433" spans="1:12" s="35" customFormat="1" x14ac:dyDescent="0.25">
      <c r="A433" s="29"/>
      <c r="B433" s="73"/>
      <c r="C433" s="29"/>
      <c r="D433" s="73"/>
      <c r="E433" s="33"/>
      <c r="F433" s="73"/>
      <c r="G433" s="33"/>
      <c r="H433" s="29"/>
      <c r="I433" s="34"/>
      <c r="J433" s="29"/>
      <c r="K433" s="36"/>
      <c r="L433" s="41"/>
    </row>
    <row r="434" spans="1:12" s="35" customFormat="1" x14ac:dyDescent="0.25">
      <c r="A434" s="29"/>
      <c r="B434" s="73"/>
      <c r="C434" s="29"/>
      <c r="D434" s="73"/>
      <c r="E434" s="33"/>
      <c r="F434" s="73"/>
      <c r="G434" s="33"/>
      <c r="H434" s="29"/>
      <c r="I434" s="34"/>
      <c r="J434" s="29"/>
      <c r="K434" s="36"/>
      <c r="L434" s="41"/>
    </row>
    <row r="435" spans="1:12" s="35" customFormat="1" x14ac:dyDescent="0.25">
      <c r="A435" s="29"/>
      <c r="B435" s="73"/>
      <c r="C435" s="29"/>
      <c r="D435" s="73"/>
      <c r="E435" s="33"/>
      <c r="F435" s="73"/>
      <c r="G435" s="33"/>
      <c r="H435" s="29"/>
      <c r="I435" s="34"/>
      <c r="J435" s="29"/>
      <c r="K435" s="36"/>
      <c r="L435" s="41"/>
    </row>
    <row r="436" spans="1:12" s="35" customFormat="1" x14ac:dyDescent="0.25">
      <c r="A436" s="29"/>
      <c r="B436" s="73"/>
      <c r="C436" s="29"/>
      <c r="D436" s="73"/>
      <c r="E436" s="33"/>
      <c r="F436" s="73"/>
      <c r="G436" s="33"/>
      <c r="H436" s="29"/>
      <c r="I436" s="34"/>
      <c r="J436" s="29"/>
      <c r="K436" s="36"/>
      <c r="L436" s="41"/>
    </row>
    <row r="437" spans="1:12" s="35" customFormat="1" x14ac:dyDescent="0.25">
      <c r="A437" s="29"/>
      <c r="B437" s="73"/>
      <c r="C437" s="29"/>
      <c r="D437" s="73"/>
      <c r="E437" s="33"/>
      <c r="F437" s="73"/>
      <c r="G437" s="33"/>
      <c r="H437" s="29"/>
      <c r="I437" s="34"/>
      <c r="J437" s="29"/>
      <c r="K437" s="36"/>
      <c r="L437" s="41"/>
    </row>
    <row r="438" spans="1:12" s="35" customFormat="1" x14ac:dyDescent="0.25">
      <c r="A438" s="29"/>
      <c r="B438" s="73"/>
      <c r="C438" s="29"/>
      <c r="D438" s="73"/>
      <c r="E438" s="33"/>
      <c r="F438" s="73"/>
      <c r="G438" s="33"/>
      <c r="H438" s="29"/>
      <c r="I438" s="34"/>
      <c r="J438" s="29"/>
      <c r="K438" s="36"/>
      <c r="L438" s="41"/>
    </row>
    <row r="439" spans="1:12" s="35" customFormat="1" x14ac:dyDescent="0.25">
      <c r="A439" s="29"/>
      <c r="B439" s="73"/>
      <c r="C439" s="29"/>
      <c r="D439" s="73"/>
      <c r="E439" s="33"/>
      <c r="F439" s="73"/>
      <c r="G439" s="33"/>
      <c r="H439" s="29"/>
      <c r="I439" s="34"/>
      <c r="J439" s="29"/>
      <c r="K439" s="36"/>
      <c r="L439" s="41"/>
    </row>
    <row r="440" spans="1:12" s="35" customFormat="1" x14ac:dyDescent="0.25">
      <c r="A440" s="29"/>
      <c r="B440" s="73"/>
      <c r="C440" s="29"/>
      <c r="D440" s="73"/>
      <c r="E440" s="33"/>
      <c r="F440" s="73"/>
      <c r="G440" s="33"/>
      <c r="H440" s="29"/>
      <c r="I440" s="34"/>
      <c r="J440" s="29"/>
      <c r="K440" s="36"/>
      <c r="L440" s="41"/>
    </row>
    <row r="441" spans="1:12" s="35" customFormat="1" x14ac:dyDescent="0.25">
      <c r="A441" s="29"/>
      <c r="B441" s="73"/>
      <c r="C441" s="29"/>
      <c r="D441" s="73"/>
      <c r="E441" s="33"/>
      <c r="F441" s="73"/>
      <c r="G441" s="33"/>
      <c r="H441" s="29"/>
      <c r="I441" s="34"/>
      <c r="J441" s="29"/>
      <c r="K441" s="36"/>
      <c r="L441" s="41"/>
    </row>
    <row r="442" spans="1:12" s="35" customFormat="1" x14ac:dyDescent="0.25">
      <c r="A442" s="29"/>
      <c r="B442" s="73"/>
      <c r="C442" s="29"/>
      <c r="D442" s="73"/>
      <c r="E442" s="33"/>
      <c r="F442" s="73"/>
      <c r="G442" s="33"/>
      <c r="H442" s="29"/>
      <c r="I442" s="34"/>
      <c r="J442" s="29"/>
      <c r="K442" s="36"/>
      <c r="L442" s="41"/>
    </row>
    <row r="443" spans="1:12" s="35" customFormat="1" x14ac:dyDescent="0.25">
      <c r="A443" s="29"/>
      <c r="B443" s="73"/>
      <c r="C443" s="29"/>
      <c r="D443" s="73"/>
      <c r="E443" s="33"/>
      <c r="F443" s="73"/>
      <c r="G443" s="33"/>
      <c r="H443" s="29"/>
      <c r="I443" s="34"/>
      <c r="J443" s="29"/>
      <c r="K443" s="36"/>
      <c r="L443" s="41"/>
    </row>
    <row r="444" spans="1:12" s="35" customFormat="1" x14ac:dyDescent="0.25">
      <c r="A444" s="29"/>
      <c r="B444" s="73"/>
      <c r="C444" s="29"/>
      <c r="D444" s="73"/>
      <c r="E444" s="33"/>
      <c r="F444" s="73"/>
      <c r="G444" s="33"/>
      <c r="H444" s="29"/>
      <c r="I444" s="34"/>
      <c r="J444" s="29"/>
      <c r="K444" s="36"/>
      <c r="L444" s="41"/>
    </row>
    <row r="445" spans="1:12" s="35" customFormat="1" x14ac:dyDescent="0.25">
      <c r="A445" s="29"/>
      <c r="B445" s="73"/>
      <c r="C445" s="29"/>
      <c r="D445" s="73"/>
      <c r="E445" s="33"/>
      <c r="F445" s="73"/>
      <c r="G445" s="33"/>
      <c r="H445" s="29"/>
      <c r="I445" s="34"/>
      <c r="J445" s="29"/>
      <c r="K445" s="36"/>
      <c r="L445" s="41"/>
    </row>
    <row r="446" spans="1:12" s="35" customFormat="1" x14ac:dyDescent="0.25">
      <c r="A446" s="29"/>
      <c r="B446" s="73"/>
      <c r="C446" s="29"/>
      <c r="D446" s="73"/>
      <c r="E446" s="33"/>
      <c r="F446" s="73"/>
      <c r="G446" s="33"/>
      <c r="H446" s="29"/>
      <c r="I446" s="34"/>
      <c r="J446" s="29"/>
      <c r="K446" s="36"/>
      <c r="L446" s="41"/>
    </row>
    <row r="447" spans="1:12" s="35" customFormat="1" x14ac:dyDescent="0.25">
      <c r="A447" s="29"/>
      <c r="B447" s="73"/>
      <c r="C447" s="29"/>
      <c r="D447" s="73"/>
      <c r="E447" s="33"/>
      <c r="F447" s="73"/>
      <c r="G447" s="33"/>
      <c r="H447" s="29"/>
      <c r="I447" s="34"/>
      <c r="J447" s="29"/>
      <c r="K447" s="36"/>
      <c r="L447" s="41"/>
    </row>
    <row r="448" spans="1:12" s="35" customFormat="1" x14ac:dyDescent="0.25">
      <c r="A448" s="29"/>
      <c r="B448" s="73"/>
      <c r="C448" s="29"/>
      <c r="D448" s="73"/>
      <c r="E448" s="33"/>
      <c r="F448" s="73"/>
      <c r="G448" s="33"/>
      <c r="H448" s="29"/>
      <c r="I448" s="34"/>
      <c r="J448" s="29"/>
      <c r="K448" s="36"/>
      <c r="L448" s="41"/>
    </row>
    <row r="449" spans="1:12" s="35" customFormat="1" x14ac:dyDescent="0.25">
      <c r="A449" s="29"/>
      <c r="B449" s="73"/>
      <c r="C449" s="29"/>
      <c r="D449" s="73"/>
      <c r="E449" s="33"/>
      <c r="F449" s="73"/>
      <c r="G449" s="33"/>
      <c r="H449" s="29"/>
      <c r="I449" s="34"/>
      <c r="J449" s="29"/>
      <c r="K449" s="36"/>
      <c r="L449" s="41"/>
    </row>
    <row r="450" spans="1:12" s="35" customFormat="1" x14ac:dyDescent="0.25">
      <c r="A450" s="29"/>
      <c r="B450" s="73"/>
      <c r="C450" s="29"/>
      <c r="D450" s="73"/>
      <c r="E450" s="33"/>
      <c r="F450" s="73"/>
      <c r="G450" s="33"/>
      <c r="H450" s="29"/>
      <c r="I450" s="34"/>
      <c r="J450" s="29"/>
      <c r="K450" s="36"/>
      <c r="L450" s="41"/>
    </row>
    <row r="451" spans="1:12" s="35" customFormat="1" x14ac:dyDescent="0.25">
      <c r="A451" s="29"/>
      <c r="B451" s="73"/>
      <c r="C451" s="29"/>
      <c r="D451" s="73"/>
      <c r="E451" s="33"/>
      <c r="F451" s="73"/>
      <c r="G451" s="33"/>
      <c r="H451" s="29"/>
      <c r="I451" s="34"/>
      <c r="J451" s="29"/>
      <c r="K451" s="36"/>
      <c r="L451" s="41"/>
    </row>
    <row r="452" spans="1:12" s="35" customFormat="1" x14ac:dyDescent="0.25">
      <c r="A452" s="29"/>
      <c r="B452" s="73"/>
      <c r="C452" s="29"/>
      <c r="D452" s="73"/>
      <c r="E452" s="33"/>
      <c r="F452" s="73"/>
      <c r="G452" s="33"/>
      <c r="H452" s="29"/>
      <c r="I452" s="34"/>
      <c r="J452" s="29"/>
      <c r="K452" s="36"/>
      <c r="L452" s="41"/>
    </row>
    <row r="453" spans="1:12" s="35" customFormat="1" x14ac:dyDescent="0.25">
      <c r="A453" s="29"/>
      <c r="B453" s="73"/>
      <c r="C453" s="29"/>
      <c r="D453" s="73"/>
      <c r="E453" s="33"/>
      <c r="F453" s="73"/>
      <c r="G453" s="33"/>
      <c r="H453" s="29"/>
      <c r="I453" s="34"/>
      <c r="J453" s="29"/>
      <c r="K453" s="36"/>
      <c r="L453" s="41"/>
    </row>
    <row r="454" spans="1:12" s="35" customFormat="1" x14ac:dyDescent="0.25">
      <c r="A454" s="29"/>
      <c r="B454" s="73"/>
      <c r="C454" s="29"/>
      <c r="D454" s="73"/>
      <c r="E454" s="33"/>
      <c r="F454" s="73"/>
      <c r="G454" s="33"/>
      <c r="H454" s="29"/>
      <c r="I454" s="34"/>
      <c r="J454" s="29"/>
      <c r="K454" s="36"/>
      <c r="L454" s="41"/>
    </row>
    <row r="455" spans="1:12" s="35" customFormat="1" x14ac:dyDescent="0.25">
      <c r="A455" s="29"/>
      <c r="B455" s="73"/>
      <c r="C455" s="29"/>
      <c r="D455" s="73"/>
      <c r="E455" s="33"/>
      <c r="F455" s="73"/>
      <c r="G455" s="33"/>
      <c r="H455" s="29"/>
      <c r="I455" s="34"/>
      <c r="J455" s="29"/>
      <c r="K455" s="36"/>
      <c r="L455" s="41"/>
    </row>
    <row r="456" spans="1:12" s="35" customFormat="1" x14ac:dyDescent="0.25">
      <c r="A456" s="29"/>
      <c r="B456" s="73"/>
      <c r="C456" s="29"/>
      <c r="D456" s="73"/>
      <c r="E456" s="33"/>
      <c r="F456" s="73"/>
      <c r="G456" s="33"/>
      <c r="H456" s="29"/>
      <c r="I456" s="34"/>
      <c r="J456" s="29"/>
      <c r="K456" s="36"/>
      <c r="L456" s="41"/>
    </row>
    <row r="457" spans="1:12" s="35" customFormat="1" x14ac:dyDescent="0.25">
      <c r="A457" s="29"/>
      <c r="B457" s="73"/>
      <c r="C457" s="29"/>
      <c r="D457" s="73"/>
      <c r="E457" s="33"/>
      <c r="F457" s="73"/>
      <c r="G457" s="33"/>
      <c r="H457" s="29"/>
      <c r="I457" s="34"/>
      <c r="J457" s="29"/>
      <c r="K457" s="36"/>
      <c r="L457" s="41"/>
    </row>
    <row r="458" spans="1:12" s="35" customFormat="1" x14ac:dyDescent="0.25">
      <c r="A458" s="29"/>
      <c r="B458" s="73"/>
      <c r="C458" s="29"/>
      <c r="D458" s="73"/>
      <c r="E458" s="33"/>
      <c r="F458" s="73"/>
      <c r="G458" s="33"/>
      <c r="H458" s="29"/>
      <c r="I458" s="34"/>
      <c r="J458" s="29"/>
      <c r="K458" s="36"/>
      <c r="L458" s="41"/>
    </row>
    <row r="459" spans="1:12" s="35" customFormat="1" x14ac:dyDescent="0.25">
      <c r="A459" s="29"/>
      <c r="B459" s="73"/>
      <c r="C459" s="29"/>
      <c r="D459" s="73"/>
      <c r="E459" s="33"/>
      <c r="F459" s="73"/>
      <c r="G459" s="33"/>
      <c r="H459" s="29"/>
      <c r="I459" s="34"/>
      <c r="J459" s="29"/>
      <c r="K459" s="36"/>
      <c r="L459" s="41"/>
    </row>
    <row r="460" spans="1:12" s="35" customFormat="1" x14ac:dyDescent="0.25">
      <c r="A460" s="29"/>
      <c r="B460" s="73"/>
      <c r="C460" s="29"/>
      <c r="D460" s="73"/>
      <c r="E460" s="33"/>
      <c r="F460" s="73"/>
      <c r="G460" s="33"/>
      <c r="H460" s="29"/>
      <c r="I460" s="34"/>
      <c r="J460" s="29"/>
      <c r="K460" s="36"/>
      <c r="L460" s="41"/>
    </row>
    <row r="461" spans="1:12" s="35" customFormat="1" x14ac:dyDescent="0.25">
      <c r="A461" s="29"/>
      <c r="B461" s="73"/>
      <c r="C461" s="29"/>
      <c r="D461" s="73"/>
      <c r="E461" s="33"/>
      <c r="F461" s="73"/>
      <c r="G461" s="33"/>
      <c r="H461" s="29"/>
      <c r="I461" s="34"/>
      <c r="J461" s="29"/>
      <c r="K461" s="36"/>
      <c r="L461" s="41"/>
    </row>
    <row r="462" spans="1:12" s="35" customFormat="1" x14ac:dyDescent="0.25">
      <c r="A462" s="29"/>
      <c r="B462" s="73"/>
      <c r="C462" s="29"/>
      <c r="D462" s="73"/>
      <c r="E462" s="33"/>
      <c r="F462" s="73"/>
      <c r="G462" s="33"/>
      <c r="H462" s="29"/>
      <c r="I462" s="34"/>
      <c r="J462" s="29"/>
      <c r="K462" s="36"/>
      <c r="L462" s="41"/>
    </row>
    <row r="463" spans="1:12" s="35" customFormat="1" x14ac:dyDescent="0.25">
      <c r="A463" s="29"/>
      <c r="B463" s="73"/>
      <c r="C463" s="29"/>
      <c r="D463" s="73"/>
      <c r="E463" s="33"/>
      <c r="F463" s="73"/>
      <c r="G463" s="33"/>
      <c r="H463" s="29"/>
      <c r="I463" s="34"/>
      <c r="J463" s="29"/>
      <c r="K463" s="36"/>
      <c r="L463" s="41"/>
    </row>
    <row r="464" spans="1:12" s="35" customFormat="1" x14ac:dyDescent="0.25">
      <c r="A464" s="29"/>
      <c r="B464" s="73"/>
      <c r="C464" s="29"/>
      <c r="D464" s="73"/>
      <c r="E464" s="33"/>
      <c r="F464" s="73"/>
      <c r="G464" s="33"/>
      <c r="H464" s="29"/>
      <c r="I464" s="34"/>
      <c r="J464" s="29"/>
      <c r="K464" s="36"/>
      <c r="L464" s="41"/>
    </row>
    <row r="465" spans="1:12" s="35" customFormat="1" x14ac:dyDescent="0.25">
      <c r="A465" s="29"/>
      <c r="B465" s="73"/>
      <c r="C465" s="29"/>
      <c r="D465" s="73"/>
      <c r="E465" s="33"/>
      <c r="F465" s="73"/>
      <c r="G465" s="33"/>
      <c r="H465" s="29"/>
      <c r="I465" s="34"/>
      <c r="J465" s="29"/>
      <c r="K465" s="36"/>
      <c r="L465" s="41"/>
    </row>
    <row r="466" spans="1:12" s="35" customFormat="1" x14ac:dyDescent="0.25">
      <c r="A466" s="29"/>
      <c r="B466" s="73"/>
      <c r="C466" s="29"/>
      <c r="D466" s="73"/>
      <c r="E466" s="33"/>
      <c r="F466" s="73"/>
      <c r="G466" s="33"/>
      <c r="H466" s="29"/>
      <c r="I466" s="34"/>
      <c r="J466" s="29"/>
      <c r="K466" s="36"/>
      <c r="L466" s="41"/>
    </row>
    <row r="467" spans="1:12" s="35" customFormat="1" x14ac:dyDescent="0.25">
      <c r="A467" s="29"/>
      <c r="B467" s="73"/>
      <c r="C467" s="29"/>
      <c r="D467" s="73"/>
      <c r="E467" s="33"/>
      <c r="F467" s="73"/>
      <c r="G467" s="33"/>
      <c r="H467" s="29"/>
      <c r="I467" s="34"/>
      <c r="J467" s="29"/>
      <c r="K467" s="36"/>
      <c r="L467" s="41"/>
    </row>
    <row r="468" spans="1:12" s="35" customFormat="1" x14ac:dyDescent="0.25">
      <c r="A468" s="29"/>
      <c r="B468" s="73"/>
      <c r="C468" s="29"/>
      <c r="D468" s="73"/>
      <c r="E468" s="33"/>
      <c r="F468" s="73"/>
      <c r="G468" s="33"/>
      <c r="H468" s="29"/>
      <c r="I468" s="34"/>
      <c r="J468" s="29"/>
      <c r="K468" s="36"/>
      <c r="L468" s="41"/>
    </row>
    <row r="469" spans="1:12" s="35" customFormat="1" x14ac:dyDescent="0.25">
      <c r="A469" s="29"/>
      <c r="B469" s="73"/>
      <c r="C469" s="29"/>
      <c r="D469" s="73"/>
      <c r="E469" s="33"/>
      <c r="F469" s="73"/>
      <c r="G469" s="33"/>
      <c r="H469" s="29"/>
      <c r="I469" s="34"/>
      <c r="J469" s="29"/>
      <c r="K469" s="36"/>
      <c r="L469" s="41"/>
    </row>
    <row r="470" spans="1:12" s="35" customFormat="1" x14ac:dyDescent="0.25">
      <c r="A470" s="29"/>
      <c r="B470" s="73"/>
      <c r="C470" s="29"/>
      <c r="D470" s="73"/>
      <c r="E470" s="33"/>
      <c r="F470" s="73"/>
      <c r="G470" s="33"/>
      <c r="H470" s="29"/>
      <c r="I470" s="34"/>
      <c r="J470" s="29"/>
      <c r="K470" s="36"/>
      <c r="L470" s="41"/>
    </row>
    <row r="471" spans="1:12" s="35" customFormat="1" x14ac:dyDescent="0.25">
      <c r="A471" s="29"/>
      <c r="B471" s="73"/>
      <c r="C471" s="29"/>
      <c r="D471" s="73"/>
      <c r="E471" s="33"/>
      <c r="F471" s="73"/>
      <c r="G471" s="33"/>
      <c r="H471" s="29"/>
      <c r="I471" s="34"/>
      <c r="J471" s="29"/>
      <c r="K471" s="36"/>
      <c r="L471" s="41"/>
    </row>
    <row r="472" spans="1:12" s="35" customFormat="1" x14ac:dyDescent="0.25">
      <c r="A472" s="29"/>
      <c r="B472" s="73"/>
      <c r="C472" s="29"/>
      <c r="D472" s="73"/>
      <c r="E472" s="33"/>
      <c r="F472" s="73"/>
      <c r="G472" s="33"/>
      <c r="H472" s="29"/>
      <c r="I472" s="34"/>
      <c r="J472" s="29"/>
      <c r="K472" s="36"/>
      <c r="L472" s="41"/>
    </row>
    <row r="473" spans="1:12" s="35" customFormat="1" x14ac:dyDescent="0.25">
      <c r="A473" s="29"/>
      <c r="B473" s="73"/>
      <c r="C473" s="29"/>
      <c r="D473" s="73"/>
      <c r="E473" s="33"/>
      <c r="F473" s="73"/>
      <c r="G473" s="33"/>
      <c r="H473" s="29"/>
      <c r="I473" s="34"/>
      <c r="J473" s="29"/>
      <c r="K473" s="36"/>
      <c r="L473" s="41"/>
    </row>
    <row r="474" spans="1:12" s="35" customFormat="1" x14ac:dyDescent="0.25">
      <c r="A474" s="29"/>
      <c r="B474" s="73"/>
      <c r="C474" s="29"/>
      <c r="D474" s="73"/>
      <c r="E474" s="33"/>
      <c r="F474" s="73"/>
      <c r="G474" s="33"/>
      <c r="H474" s="29"/>
      <c r="I474" s="34"/>
      <c r="J474" s="29"/>
      <c r="K474" s="36"/>
      <c r="L474" s="41"/>
    </row>
    <row r="475" spans="1:12" s="35" customFormat="1" x14ac:dyDescent="0.25">
      <c r="A475" s="29"/>
      <c r="B475" s="73"/>
      <c r="C475" s="29"/>
      <c r="D475" s="73"/>
      <c r="E475" s="33"/>
      <c r="F475" s="73"/>
      <c r="G475" s="33"/>
      <c r="H475" s="29"/>
      <c r="I475" s="34"/>
      <c r="J475" s="29"/>
      <c r="K475" s="36"/>
      <c r="L475" s="41"/>
    </row>
    <row r="476" spans="1:12" s="35" customFormat="1" x14ac:dyDescent="0.25">
      <c r="A476" s="29"/>
      <c r="B476" s="73"/>
      <c r="C476" s="29"/>
      <c r="D476" s="73"/>
      <c r="E476" s="33"/>
      <c r="F476" s="73"/>
      <c r="G476" s="33"/>
      <c r="H476" s="29"/>
      <c r="I476" s="34"/>
      <c r="J476" s="29"/>
      <c r="K476" s="36"/>
      <c r="L476" s="41"/>
    </row>
    <row r="477" spans="1:12" s="35" customFormat="1" x14ac:dyDescent="0.25">
      <c r="A477" s="29"/>
      <c r="B477" s="73"/>
      <c r="C477" s="29"/>
      <c r="D477" s="73"/>
      <c r="E477" s="33"/>
      <c r="F477" s="73"/>
      <c r="G477" s="33"/>
      <c r="H477" s="29"/>
      <c r="I477" s="34"/>
      <c r="J477" s="29"/>
      <c r="K477" s="36"/>
      <c r="L477" s="41"/>
    </row>
    <row r="478" spans="1:12" s="35" customFormat="1" x14ac:dyDescent="0.25">
      <c r="A478" s="29"/>
      <c r="B478" s="73"/>
      <c r="C478" s="29"/>
      <c r="D478" s="73"/>
      <c r="E478" s="33"/>
      <c r="F478" s="73"/>
      <c r="G478" s="33"/>
      <c r="H478" s="29"/>
      <c r="I478" s="34"/>
      <c r="J478" s="29"/>
      <c r="K478" s="36"/>
      <c r="L478" s="41"/>
    </row>
    <row r="479" spans="1:12" s="35" customFormat="1" x14ac:dyDescent="0.25">
      <c r="A479" s="29"/>
      <c r="B479" s="73"/>
      <c r="C479" s="29"/>
      <c r="D479" s="73"/>
      <c r="E479" s="33"/>
      <c r="F479" s="73"/>
      <c r="G479" s="33"/>
      <c r="H479" s="29"/>
      <c r="I479" s="34"/>
      <c r="J479" s="29"/>
      <c r="K479" s="36"/>
      <c r="L479" s="41"/>
    </row>
    <row r="480" spans="1:12" s="35" customFormat="1" x14ac:dyDescent="0.25">
      <c r="A480" s="29"/>
      <c r="B480" s="73"/>
      <c r="C480" s="29"/>
      <c r="D480" s="73"/>
      <c r="E480" s="33"/>
      <c r="F480" s="73"/>
      <c r="G480" s="33"/>
      <c r="H480" s="29"/>
      <c r="I480" s="34"/>
      <c r="J480" s="29"/>
      <c r="K480" s="36"/>
      <c r="L480" s="41"/>
    </row>
    <row r="481" spans="1:12" s="35" customFormat="1" x14ac:dyDescent="0.25">
      <c r="A481" s="29"/>
      <c r="B481" s="73"/>
      <c r="C481" s="29"/>
      <c r="D481" s="73"/>
      <c r="E481" s="33"/>
      <c r="F481" s="73"/>
      <c r="G481" s="33"/>
      <c r="H481" s="29"/>
      <c r="I481" s="34"/>
      <c r="J481" s="29"/>
      <c r="K481" s="36"/>
      <c r="L481" s="41"/>
    </row>
    <row r="482" spans="1:12" s="35" customFormat="1" x14ac:dyDescent="0.25">
      <c r="A482" s="29"/>
      <c r="B482" s="73"/>
      <c r="C482" s="29"/>
      <c r="D482" s="73"/>
      <c r="E482" s="33"/>
      <c r="F482" s="73"/>
      <c r="G482" s="33"/>
      <c r="H482" s="29"/>
      <c r="I482" s="34"/>
      <c r="J482" s="29"/>
      <c r="K482" s="36"/>
      <c r="L482" s="41"/>
    </row>
    <row r="483" spans="1:12" s="35" customFormat="1" x14ac:dyDescent="0.25">
      <c r="A483" s="29"/>
      <c r="B483" s="73"/>
      <c r="C483" s="29"/>
      <c r="D483" s="73"/>
      <c r="E483" s="33"/>
      <c r="F483" s="73"/>
      <c r="G483" s="33"/>
      <c r="H483" s="29"/>
      <c r="I483" s="34"/>
      <c r="J483" s="29"/>
      <c r="K483" s="36"/>
      <c r="L483" s="41"/>
    </row>
    <row r="484" spans="1:12" s="35" customFormat="1" x14ac:dyDescent="0.25">
      <c r="A484" s="29"/>
      <c r="B484" s="73"/>
      <c r="C484" s="29"/>
      <c r="D484" s="73"/>
      <c r="E484" s="33"/>
      <c r="F484" s="73"/>
      <c r="G484" s="33"/>
      <c r="H484" s="29"/>
      <c r="I484" s="34"/>
      <c r="J484" s="29"/>
      <c r="K484" s="36"/>
      <c r="L484" s="41"/>
    </row>
    <row r="485" spans="1:12" s="35" customFormat="1" x14ac:dyDescent="0.25">
      <c r="A485" s="29"/>
      <c r="B485" s="73"/>
      <c r="C485" s="29"/>
      <c r="D485" s="73"/>
      <c r="E485" s="33"/>
      <c r="F485" s="73"/>
      <c r="G485" s="33"/>
      <c r="H485" s="29"/>
      <c r="I485" s="34"/>
      <c r="J485" s="29"/>
      <c r="K485" s="36"/>
      <c r="L485" s="41"/>
    </row>
    <row r="486" spans="1:12" s="35" customFormat="1" x14ac:dyDescent="0.25">
      <c r="A486" s="29"/>
      <c r="B486" s="73"/>
      <c r="C486" s="29"/>
      <c r="D486" s="73"/>
      <c r="E486" s="33"/>
      <c r="F486" s="73"/>
      <c r="G486" s="33"/>
      <c r="H486" s="29"/>
      <c r="I486" s="34"/>
      <c r="J486" s="29"/>
      <c r="K486" s="36"/>
      <c r="L486" s="41"/>
    </row>
    <row r="487" spans="1:12" s="35" customFormat="1" x14ac:dyDescent="0.25">
      <c r="A487" s="29"/>
      <c r="B487" s="73"/>
      <c r="C487" s="29"/>
      <c r="D487" s="73"/>
      <c r="E487" s="33"/>
      <c r="F487" s="73"/>
      <c r="G487" s="33"/>
      <c r="H487" s="29"/>
      <c r="I487" s="34"/>
      <c r="J487" s="29"/>
      <c r="K487" s="36"/>
      <c r="L487" s="41"/>
    </row>
    <row r="488" spans="1:12" s="35" customFormat="1" x14ac:dyDescent="0.25">
      <c r="A488" s="29"/>
      <c r="B488" s="73"/>
      <c r="C488" s="29"/>
      <c r="D488" s="73"/>
      <c r="E488" s="33"/>
      <c r="F488" s="73"/>
      <c r="G488" s="33"/>
      <c r="H488" s="29"/>
      <c r="I488" s="34"/>
      <c r="J488" s="29"/>
      <c r="K488" s="36"/>
      <c r="L488" s="41"/>
    </row>
    <row r="489" spans="1:12" s="35" customFormat="1" x14ac:dyDescent="0.25">
      <c r="A489" s="29"/>
      <c r="B489" s="73"/>
      <c r="C489" s="29"/>
      <c r="D489" s="73"/>
      <c r="E489" s="33"/>
      <c r="F489" s="73"/>
      <c r="G489" s="33"/>
      <c r="H489" s="29"/>
      <c r="I489" s="34"/>
      <c r="J489" s="29"/>
      <c r="K489" s="36"/>
      <c r="L489" s="41"/>
    </row>
    <row r="490" spans="1:12" s="35" customFormat="1" x14ac:dyDescent="0.25">
      <c r="A490" s="29"/>
      <c r="B490" s="73"/>
      <c r="C490" s="29"/>
      <c r="D490" s="73"/>
      <c r="E490" s="33"/>
      <c r="F490" s="73"/>
      <c r="G490" s="33"/>
      <c r="H490" s="29"/>
      <c r="I490" s="34"/>
      <c r="J490" s="29"/>
      <c r="K490" s="36"/>
      <c r="L490" s="41"/>
    </row>
    <row r="491" spans="1:12" s="35" customFormat="1" x14ac:dyDescent="0.25">
      <c r="A491" s="29"/>
      <c r="B491" s="73"/>
      <c r="C491" s="29"/>
      <c r="D491" s="73"/>
      <c r="E491" s="33"/>
      <c r="F491" s="73"/>
      <c r="G491" s="33"/>
      <c r="H491" s="29"/>
      <c r="I491" s="34"/>
      <c r="J491" s="29"/>
      <c r="K491" s="36"/>
      <c r="L491" s="41"/>
    </row>
    <row r="492" spans="1:12" s="35" customFormat="1" x14ac:dyDescent="0.25">
      <c r="A492" s="29"/>
      <c r="B492" s="73"/>
      <c r="C492" s="29"/>
      <c r="D492" s="73"/>
      <c r="E492" s="33"/>
      <c r="F492" s="73"/>
      <c r="G492" s="33"/>
      <c r="H492" s="29"/>
      <c r="I492" s="34"/>
      <c r="J492" s="29"/>
      <c r="K492" s="36"/>
      <c r="L492" s="41"/>
    </row>
    <row r="493" spans="1:12" s="35" customFormat="1" x14ac:dyDescent="0.25">
      <c r="A493" s="29"/>
      <c r="B493" s="73"/>
      <c r="C493" s="29"/>
      <c r="D493" s="73"/>
      <c r="E493" s="33"/>
      <c r="F493" s="73"/>
      <c r="G493" s="33"/>
      <c r="H493" s="29"/>
      <c r="I493" s="34"/>
      <c r="J493" s="29"/>
      <c r="K493" s="36"/>
      <c r="L493" s="41"/>
    </row>
    <row r="494" spans="1:12" s="35" customFormat="1" x14ac:dyDescent="0.25">
      <c r="A494" s="29"/>
      <c r="B494" s="73"/>
      <c r="C494" s="29"/>
      <c r="D494" s="73"/>
      <c r="E494" s="33"/>
      <c r="F494" s="73"/>
      <c r="G494" s="33"/>
      <c r="H494" s="29"/>
      <c r="I494" s="34"/>
      <c r="J494" s="29"/>
      <c r="K494" s="36"/>
      <c r="L494" s="41"/>
    </row>
    <row r="495" spans="1:12" s="35" customFormat="1" x14ac:dyDescent="0.25">
      <c r="A495" s="29"/>
      <c r="B495" s="73"/>
      <c r="C495" s="29"/>
      <c r="D495" s="73"/>
      <c r="E495" s="33"/>
      <c r="F495" s="73"/>
      <c r="G495" s="33"/>
      <c r="H495" s="29"/>
      <c r="I495" s="34"/>
      <c r="J495" s="29"/>
      <c r="K495" s="36"/>
      <c r="L495" s="41"/>
    </row>
    <row r="496" spans="1:12" s="35" customFormat="1" x14ac:dyDescent="0.25">
      <c r="A496" s="29"/>
      <c r="B496" s="73"/>
      <c r="C496" s="29"/>
      <c r="D496" s="73"/>
      <c r="E496" s="33"/>
      <c r="F496" s="73"/>
      <c r="G496" s="33"/>
      <c r="H496" s="29"/>
      <c r="I496" s="34"/>
      <c r="J496" s="29"/>
      <c r="K496" s="36"/>
      <c r="L496" s="41"/>
    </row>
    <row r="497" spans="1:12" s="35" customFormat="1" x14ac:dyDescent="0.25">
      <c r="A497" s="29"/>
      <c r="B497" s="73"/>
      <c r="C497" s="29"/>
      <c r="D497" s="73"/>
      <c r="E497" s="33"/>
      <c r="F497" s="73"/>
      <c r="G497" s="33"/>
      <c r="H497" s="29"/>
      <c r="I497" s="34"/>
      <c r="J497" s="29"/>
      <c r="K497" s="36"/>
      <c r="L497" s="41"/>
    </row>
    <row r="498" spans="1:12" s="35" customFormat="1" x14ac:dyDescent="0.25">
      <c r="A498" s="29"/>
      <c r="B498" s="73"/>
      <c r="C498" s="29"/>
      <c r="D498" s="73"/>
      <c r="E498" s="33"/>
      <c r="F498" s="73"/>
      <c r="G498" s="33"/>
      <c r="H498" s="29"/>
      <c r="I498" s="34"/>
      <c r="J498" s="29"/>
      <c r="K498" s="36"/>
      <c r="L498" s="41"/>
    </row>
    <row r="499" spans="1:12" s="35" customFormat="1" x14ac:dyDescent="0.25">
      <c r="A499" s="29"/>
      <c r="B499" s="73"/>
      <c r="C499" s="29"/>
      <c r="D499" s="73"/>
      <c r="E499" s="33"/>
      <c r="F499" s="73"/>
      <c r="G499" s="33"/>
      <c r="H499" s="29"/>
      <c r="I499" s="34"/>
      <c r="J499" s="29"/>
      <c r="K499" s="36"/>
      <c r="L499" s="41"/>
    </row>
    <row r="500" spans="1:12" s="35" customFormat="1" x14ac:dyDescent="0.25">
      <c r="A500" s="29"/>
      <c r="B500" s="73"/>
      <c r="C500" s="29"/>
      <c r="D500" s="73"/>
      <c r="E500" s="33"/>
      <c r="F500" s="73"/>
      <c r="G500" s="33"/>
      <c r="H500" s="29"/>
      <c r="I500" s="34"/>
      <c r="J500" s="29"/>
      <c r="K500" s="36"/>
      <c r="L500" s="41"/>
    </row>
    <row r="501" spans="1:12" s="35" customFormat="1" x14ac:dyDescent="0.25">
      <c r="A501" s="29"/>
      <c r="B501" s="73"/>
      <c r="C501" s="29"/>
      <c r="D501" s="73"/>
      <c r="E501" s="33"/>
      <c r="F501" s="73"/>
      <c r="G501" s="33"/>
      <c r="H501" s="29"/>
      <c r="I501" s="34"/>
      <c r="J501" s="29"/>
      <c r="K501" s="36"/>
      <c r="L501" s="41"/>
    </row>
    <row r="502" spans="1:12" s="35" customFormat="1" x14ac:dyDescent="0.25">
      <c r="A502" s="29"/>
      <c r="B502" s="73"/>
      <c r="C502" s="29"/>
      <c r="D502" s="73"/>
      <c r="E502" s="33"/>
      <c r="F502" s="73"/>
      <c r="G502" s="33"/>
      <c r="H502" s="29"/>
      <c r="I502" s="34"/>
      <c r="J502" s="29"/>
      <c r="K502" s="36"/>
      <c r="L502" s="41"/>
    </row>
    <row r="503" spans="1:12" s="35" customFormat="1" x14ac:dyDescent="0.25">
      <c r="A503" s="29"/>
      <c r="B503" s="73"/>
      <c r="C503" s="29"/>
      <c r="D503" s="73"/>
      <c r="E503" s="33"/>
      <c r="F503" s="73"/>
      <c r="G503" s="33"/>
      <c r="H503" s="29"/>
      <c r="I503" s="34"/>
      <c r="J503" s="29"/>
      <c r="K503" s="36"/>
      <c r="L503" s="41"/>
    </row>
    <row r="504" spans="1:12" s="35" customFormat="1" x14ac:dyDescent="0.25">
      <c r="A504" s="29"/>
      <c r="B504" s="73"/>
      <c r="C504" s="29"/>
      <c r="D504" s="73"/>
      <c r="E504" s="33"/>
      <c r="F504" s="73"/>
      <c r="G504" s="33"/>
      <c r="H504" s="29"/>
      <c r="I504" s="34"/>
      <c r="J504" s="29"/>
      <c r="K504" s="36"/>
      <c r="L504" s="41"/>
    </row>
    <row r="505" spans="1:12" s="35" customFormat="1" x14ac:dyDescent="0.25">
      <c r="A505" s="29"/>
      <c r="B505" s="73"/>
      <c r="C505" s="29"/>
      <c r="D505" s="73"/>
      <c r="E505" s="33"/>
      <c r="F505" s="73"/>
      <c r="G505" s="33"/>
      <c r="H505" s="29"/>
      <c r="I505" s="34"/>
      <c r="J505" s="29"/>
      <c r="K505" s="36"/>
      <c r="L505" s="41"/>
    </row>
    <row r="506" spans="1:12" s="35" customFormat="1" x14ac:dyDescent="0.25">
      <c r="A506" s="29"/>
      <c r="B506" s="73"/>
      <c r="C506" s="29"/>
      <c r="D506" s="73"/>
      <c r="E506" s="33"/>
      <c r="F506" s="73"/>
      <c r="G506" s="33"/>
      <c r="H506" s="29"/>
      <c r="I506" s="34"/>
      <c r="J506" s="29"/>
      <c r="K506" s="36"/>
      <c r="L506" s="41"/>
    </row>
    <row r="507" spans="1:12" s="35" customFormat="1" x14ac:dyDescent="0.25">
      <c r="A507" s="29"/>
      <c r="B507" s="73"/>
      <c r="C507" s="29"/>
      <c r="D507" s="73"/>
      <c r="E507" s="33"/>
      <c r="F507" s="73"/>
      <c r="G507" s="33"/>
      <c r="H507" s="29"/>
      <c r="I507" s="34"/>
      <c r="J507" s="29"/>
      <c r="K507" s="36"/>
      <c r="L507" s="41"/>
    </row>
    <row r="508" spans="1:12" s="35" customFormat="1" x14ac:dyDescent="0.25">
      <c r="A508" s="29"/>
      <c r="B508" s="73"/>
      <c r="C508" s="29"/>
      <c r="D508" s="73"/>
      <c r="E508" s="33"/>
      <c r="F508" s="73"/>
      <c r="G508" s="33"/>
      <c r="H508" s="29"/>
      <c r="I508" s="34"/>
      <c r="J508" s="29"/>
      <c r="K508" s="36"/>
      <c r="L508" s="41"/>
    </row>
    <row r="509" spans="1:12" s="35" customFormat="1" x14ac:dyDescent="0.25">
      <c r="A509" s="29"/>
      <c r="B509" s="73"/>
      <c r="C509" s="29"/>
      <c r="D509" s="73"/>
      <c r="E509" s="33"/>
      <c r="F509" s="73"/>
      <c r="G509" s="33"/>
      <c r="H509" s="29"/>
      <c r="I509" s="34"/>
      <c r="J509" s="29"/>
      <c r="K509" s="36"/>
      <c r="L509" s="41"/>
    </row>
    <row r="510" spans="1:12" s="35" customFormat="1" x14ac:dyDescent="0.25">
      <c r="A510" s="29"/>
      <c r="B510" s="73"/>
      <c r="C510" s="29"/>
      <c r="D510" s="73"/>
      <c r="E510" s="33"/>
      <c r="F510" s="73"/>
      <c r="G510" s="33"/>
      <c r="H510" s="29"/>
      <c r="I510" s="34"/>
      <c r="J510" s="29"/>
      <c r="K510" s="36"/>
      <c r="L510" s="41"/>
    </row>
    <row r="511" spans="1:12" s="35" customFormat="1" x14ac:dyDescent="0.25">
      <c r="A511" s="29"/>
      <c r="B511" s="73"/>
      <c r="C511" s="29"/>
      <c r="D511" s="73"/>
      <c r="E511" s="33"/>
      <c r="F511" s="73"/>
      <c r="G511" s="33"/>
      <c r="H511" s="29"/>
      <c r="I511" s="34"/>
      <c r="J511" s="29"/>
      <c r="K511" s="36"/>
      <c r="L511" s="41"/>
    </row>
    <row r="512" spans="1:12" s="35" customFormat="1" x14ac:dyDescent="0.25">
      <c r="A512" s="29"/>
      <c r="B512" s="73"/>
      <c r="C512" s="29"/>
      <c r="D512" s="73"/>
      <c r="E512" s="33"/>
      <c r="F512" s="73"/>
      <c r="G512" s="33"/>
      <c r="H512" s="29"/>
      <c r="I512" s="34"/>
      <c r="J512" s="29"/>
      <c r="K512" s="36"/>
      <c r="L512" s="41"/>
    </row>
    <row r="513" spans="1:12" s="35" customFormat="1" x14ac:dyDescent="0.25">
      <c r="A513" s="29"/>
      <c r="B513" s="73"/>
      <c r="C513" s="29"/>
      <c r="D513" s="73"/>
      <c r="E513" s="33"/>
      <c r="F513" s="73"/>
      <c r="G513" s="33"/>
      <c r="H513" s="29"/>
      <c r="I513" s="34"/>
      <c r="J513" s="29"/>
      <c r="K513" s="36"/>
      <c r="L513" s="41"/>
    </row>
    <row r="514" spans="1:12" s="35" customFormat="1" x14ac:dyDescent="0.25">
      <c r="A514" s="29"/>
      <c r="B514" s="73"/>
      <c r="C514" s="29"/>
      <c r="D514" s="73"/>
      <c r="E514" s="33"/>
      <c r="F514" s="73"/>
      <c r="G514" s="33"/>
      <c r="H514" s="29"/>
      <c r="I514" s="34"/>
      <c r="J514" s="29"/>
      <c r="K514" s="36"/>
      <c r="L514" s="41"/>
    </row>
    <row r="515" spans="1:12" s="35" customFormat="1" x14ac:dyDescent="0.25">
      <c r="A515" s="29"/>
      <c r="B515" s="73"/>
      <c r="C515" s="29"/>
      <c r="D515" s="73"/>
      <c r="E515" s="33"/>
      <c r="F515" s="73"/>
      <c r="G515" s="33"/>
      <c r="H515" s="29"/>
      <c r="I515" s="34"/>
      <c r="J515" s="29"/>
      <c r="K515" s="36"/>
      <c r="L515" s="41"/>
    </row>
    <row r="516" spans="1:12" s="35" customFormat="1" x14ac:dyDescent="0.25">
      <c r="A516" s="29"/>
      <c r="B516" s="73"/>
      <c r="C516" s="29"/>
      <c r="D516" s="73"/>
      <c r="E516" s="33"/>
      <c r="F516" s="73"/>
      <c r="G516" s="33"/>
      <c r="H516" s="29"/>
      <c r="I516" s="34"/>
      <c r="J516" s="29"/>
      <c r="K516" s="36"/>
      <c r="L516" s="41"/>
    </row>
    <row r="517" spans="1:12" s="35" customFormat="1" x14ac:dyDescent="0.25">
      <c r="A517" s="29"/>
      <c r="B517" s="73"/>
      <c r="C517" s="29"/>
      <c r="D517" s="73"/>
      <c r="E517" s="33"/>
      <c r="F517" s="73"/>
      <c r="G517" s="33"/>
      <c r="H517" s="29"/>
      <c r="I517" s="34"/>
      <c r="J517" s="29"/>
      <c r="K517" s="36"/>
      <c r="L517" s="41"/>
    </row>
    <row r="518" spans="1:12" s="35" customFormat="1" x14ac:dyDescent="0.25">
      <c r="A518" s="29"/>
      <c r="B518" s="73"/>
      <c r="C518" s="29"/>
      <c r="D518" s="73"/>
      <c r="E518" s="33"/>
      <c r="F518" s="73"/>
      <c r="G518" s="33"/>
      <c r="H518" s="29"/>
      <c r="I518" s="34"/>
      <c r="J518" s="29"/>
      <c r="K518" s="36"/>
      <c r="L518" s="41"/>
    </row>
    <row r="519" spans="1:12" s="35" customFormat="1" x14ac:dyDescent="0.25">
      <c r="A519" s="29"/>
      <c r="B519" s="73"/>
      <c r="C519" s="29"/>
      <c r="D519" s="73"/>
      <c r="E519" s="33"/>
      <c r="F519" s="73"/>
      <c r="G519" s="33"/>
      <c r="H519" s="29"/>
      <c r="I519" s="34"/>
      <c r="J519" s="29"/>
      <c r="K519" s="36"/>
      <c r="L519" s="41"/>
    </row>
    <row r="520" spans="1:12" s="35" customFormat="1" x14ac:dyDescent="0.25">
      <c r="A520" s="29"/>
      <c r="B520" s="73"/>
      <c r="C520" s="29"/>
      <c r="D520" s="73"/>
      <c r="E520" s="33"/>
      <c r="F520" s="73"/>
      <c r="G520" s="33"/>
      <c r="H520" s="29"/>
      <c r="I520" s="34"/>
      <c r="J520" s="29"/>
      <c r="K520" s="36"/>
      <c r="L520" s="41"/>
    </row>
    <row r="521" spans="1:12" s="35" customFormat="1" x14ac:dyDescent="0.25">
      <c r="A521" s="29"/>
      <c r="B521" s="73"/>
      <c r="C521" s="29"/>
      <c r="D521" s="73"/>
      <c r="E521" s="33"/>
      <c r="F521" s="73"/>
      <c r="G521" s="33"/>
      <c r="H521" s="29"/>
      <c r="I521" s="34"/>
      <c r="J521" s="29"/>
      <c r="K521" s="36"/>
      <c r="L521" s="41"/>
    </row>
    <row r="522" spans="1:12" s="35" customFormat="1" x14ac:dyDescent="0.25">
      <c r="A522" s="29"/>
      <c r="B522" s="73"/>
      <c r="C522" s="29"/>
      <c r="D522" s="73"/>
      <c r="E522" s="33"/>
      <c r="F522" s="73"/>
      <c r="G522" s="33"/>
      <c r="H522" s="29"/>
      <c r="I522" s="34"/>
      <c r="J522" s="29"/>
      <c r="K522" s="36"/>
      <c r="L522" s="41"/>
    </row>
    <row r="523" spans="1:12" s="35" customFormat="1" x14ac:dyDescent="0.25">
      <c r="A523" s="29"/>
      <c r="B523" s="73"/>
      <c r="C523" s="29"/>
      <c r="D523" s="73"/>
      <c r="E523" s="33"/>
      <c r="F523" s="73"/>
      <c r="G523" s="33"/>
      <c r="H523" s="29"/>
      <c r="I523" s="34"/>
      <c r="J523" s="29"/>
      <c r="K523" s="36"/>
      <c r="L523" s="41"/>
    </row>
    <row r="524" spans="1:12" s="35" customFormat="1" x14ac:dyDescent="0.25">
      <c r="A524" s="29"/>
      <c r="B524" s="73"/>
      <c r="C524" s="29"/>
      <c r="D524" s="73"/>
      <c r="E524" s="33"/>
      <c r="F524" s="73"/>
      <c r="G524" s="33"/>
      <c r="H524" s="29"/>
      <c r="I524" s="34"/>
      <c r="J524" s="29"/>
      <c r="K524" s="36"/>
      <c r="L524" s="41"/>
    </row>
    <row r="525" spans="1:12" s="35" customFormat="1" x14ac:dyDescent="0.25">
      <c r="A525" s="29"/>
      <c r="B525" s="73"/>
      <c r="C525" s="29"/>
      <c r="D525" s="73"/>
      <c r="E525" s="33"/>
      <c r="F525" s="73"/>
      <c r="G525" s="33"/>
      <c r="H525" s="29"/>
      <c r="I525" s="34"/>
      <c r="J525" s="29"/>
      <c r="K525" s="36"/>
      <c r="L525" s="41"/>
    </row>
    <row r="526" spans="1:12" s="35" customFormat="1" x14ac:dyDescent="0.25">
      <c r="A526" s="29"/>
      <c r="B526" s="73"/>
      <c r="C526" s="29"/>
      <c r="D526" s="73"/>
      <c r="E526" s="33"/>
      <c r="F526" s="73"/>
      <c r="G526" s="33"/>
      <c r="H526" s="29"/>
      <c r="I526" s="34"/>
      <c r="J526" s="29"/>
      <c r="K526" s="36"/>
      <c r="L526" s="41"/>
    </row>
    <row r="527" spans="1:12" s="35" customFormat="1" x14ac:dyDescent="0.25">
      <c r="A527" s="29"/>
      <c r="B527" s="73"/>
      <c r="C527" s="29"/>
      <c r="D527" s="73"/>
      <c r="E527" s="33"/>
      <c r="F527" s="73"/>
      <c r="G527" s="33"/>
      <c r="H527" s="29"/>
      <c r="I527" s="34"/>
      <c r="J527" s="29"/>
      <c r="K527" s="36"/>
      <c r="L527" s="41"/>
    </row>
    <row r="528" spans="1:12" s="35" customFormat="1" x14ac:dyDescent="0.25">
      <c r="A528" s="29"/>
      <c r="B528" s="73"/>
      <c r="C528" s="29"/>
      <c r="D528" s="73"/>
      <c r="E528" s="33"/>
      <c r="F528" s="73"/>
      <c r="G528" s="33"/>
      <c r="H528" s="29"/>
      <c r="I528" s="34"/>
      <c r="J528" s="29"/>
      <c r="K528" s="36"/>
      <c r="L528" s="41"/>
    </row>
    <row r="529" spans="1:12" s="35" customFormat="1" x14ac:dyDescent="0.25">
      <c r="A529" s="29"/>
      <c r="B529" s="73"/>
      <c r="C529" s="29"/>
      <c r="D529" s="73"/>
      <c r="E529" s="33"/>
      <c r="F529" s="73"/>
      <c r="G529" s="33"/>
      <c r="H529" s="29"/>
      <c r="I529" s="34"/>
      <c r="J529" s="29"/>
      <c r="K529" s="36"/>
      <c r="L529" s="41"/>
    </row>
    <row r="530" spans="1:12" s="35" customFormat="1" x14ac:dyDescent="0.25">
      <c r="A530" s="29"/>
      <c r="B530" s="73"/>
      <c r="C530" s="29"/>
      <c r="D530" s="73"/>
      <c r="E530" s="33"/>
      <c r="F530" s="73"/>
      <c r="G530" s="33"/>
      <c r="H530" s="29"/>
      <c r="I530" s="34"/>
      <c r="J530" s="29"/>
      <c r="K530" s="36"/>
      <c r="L530" s="41"/>
    </row>
    <row r="531" spans="1:12" s="35" customFormat="1" x14ac:dyDescent="0.25">
      <c r="A531" s="29"/>
      <c r="B531" s="73"/>
      <c r="C531" s="29"/>
      <c r="D531" s="73"/>
      <c r="E531" s="33"/>
      <c r="F531" s="73"/>
      <c r="G531" s="33"/>
      <c r="H531" s="29"/>
      <c r="I531" s="34"/>
      <c r="J531" s="29"/>
      <c r="K531" s="36"/>
      <c r="L531" s="41"/>
    </row>
    <row r="532" spans="1:12" s="35" customFormat="1" x14ac:dyDescent="0.25">
      <c r="A532" s="29"/>
      <c r="B532" s="73"/>
      <c r="C532" s="29"/>
      <c r="D532" s="73"/>
      <c r="E532" s="33"/>
      <c r="F532" s="73"/>
      <c r="G532" s="33"/>
      <c r="H532" s="29"/>
      <c r="I532" s="34"/>
      <c r="J532" s="29"/>
      <c r="K532" s="36"/>
      <c r="L532" s="41"/>
    </row>
    <row r="533" spans="1:12" s="35" customFormat="1" x14ac:dyDescent="0.25">
      <c r="A533" s="29"/>
      <c r="B533" s="73"/>
      <c r="C533" s="29"/>
      <c r="D533" s="73"/>
      <c r="E533" s="33"/>
      <c r="F533" s="73"/>
      <c r="G533" s="33"/>
      <c r="H533" s="29"/>
      <c r="I533" s="34"/>
      <c r="J533" s="29"/>
      <c r="K533" s="36"/>
      <c r="L533" s="41"/>
    </row>
    <row r="534" spans="1:12" s="35" customFormat="1" x14ac:dyDescent="0.25">
      <c r="A534" s="29"/>
      <c r="B534" s="73"/>
      <c r="C534" s="29"/>
      <c r="D534" s="73"/>
      <c r="E534" s="33"/>
      <c r="F534" s="73"/>
      <c r="G534" s="33"/>
      <c r="H534" s="29"/>
      <c r="I534" s="34"/>
      <c r="J534" s="29"/>
      <c r="K534" s="36"/>
      <c r="L534" s="41"/>
    </row>
    <row r="535" spans="1:12" s="35" customFormat="1" x14ac:dyDescent="0.25">
      <c r="A535" s="29"/>
      <c r="B535" s="73"/>
      <c r="C535" s="29"/>
      <c r="D535" s="73"/>
      <c r="E535" s="33"/>
      <c r="F535" s="73"/>
      <c r="G535" s="33"/>
      <c r="H535" s="29"/>
      <c r="I535" s="34"/>
      <c r="J535" s="29"/>
      <c r="K535" s="36"/>
      <c r="L535" s="41"/>
    </row>
    <row r="536" spans="1:12" s="35" customFormat="1" x14ac:dyDescent="0.25">
      <c r="A536" s="29"/>
      <c r="B536" s="73"/>
      <c r="C536" s="29"/>
      <c r="D536" s="73"/>
      <c r="E536" s="33"/>
      <c r="F536" s="73"/>
      <c r="G536" s="33"/>
      <c r="H536" s="29"/>
      <c r="I536" s="34"/>
      <c r="J536" s="29"/>
      <c r="K536" s="36"/>
      <c r="L536" s="41"/>
    </row>
    <row r="537" spans="1:12" s="35" customFormat="1" x14ac:dyDescent="0.25">
      <c r="A537" s="29"/>
      <c r="B537" s="73"/>
      <c r="C537" s="29"/>
      <c r="D537" s="73"/>
      <c r="E537" s="33"/>
      <c r="F537" s="73"/>
      <c r="G537" s="33"/>
      <c r="H537" s="29"/>
      <c r="I537" s="34"/>
      <c r="J537" s="29"/>
      <c r="K537" s="36"/>
      <c r="L537" s="41"/>
    </row>
    <row r="538" spans="1:12" s="35" customFormat="1" x14ac:dyDescent="0.25">
      <c r="A538" s="29"/>
      <c r="B538" s="73"/>
      <c r="C538" s="29"/>
      <c r="D538" s="73"/>
      <c r="E538" s="33"/>
      <c r="F538" s="73"/>
      <c r="G538" s="33"/>
      <c r="H538" s="29"/>
      <c r="I538" s="34"/>
      <c r="J538" s="29"/>
      <c r="K538" s="36"/>
      <c r="L538" s="41"/>
    </row>
    <row r="539" spans="1:12" s="35" customFormat="1" x14ac:dyDescent="0.25">
      <c r="A539" s="29"/>
      <c r="B539" s="73"/>
      <c r="C539" s="29"/>
      <c r="D539" s="73"/>
      <c r="E539" s="33"/>
      <c r="F539" s="73"/>
      <c r="G539" s="33"/>
      <c r="H539" s="29"/>
      <c r="I539" s="34"/>
      <c r="J539" s="29"/>
      <c r="K539" s="36"/>
      <c r="L539" s="41"/>
    </row>
    <row r="540" spans="1:12" s="35" customFormat="1" x14ac:dyDescent="0.25">
      <c r="A540" s="29"/>
      <c r="B540" s="73"/>
      <c r="C540" s="29"/>
      <c r="D540" s="73"/>
      <c r="E540" s="33"/>
      <c r="F540" s="73"/>
      <c r="G540" s="33"/>
      <c r="H540" s="29"/>
      <c r="I540" s="34"/>
      <c r="J540" s="29"/>
      <c r="K540" s="36"/>
      <c r="L540" s="41"/>
    </row>
    <row r="541" spans="1:12" s="35" customFormat="1" x14ac:dyDescent="0.25">
      <c r="A541" s="29"/>
      <c r="B541" s="73"/>
      <c r="C541" s="29"/>
      <c r="D541" s="73"/>
      <c r="E541" s="33"/>
      <c r="F541" s="73"/>
      <c r="G541" s="33"/>
      <c r="H541" s="29"/>
      <c r="I541" s="34"/>
      <c r="J541" s="29"/>
      <c r="K541" s="36"/>
      <c r="L541" s="41"/>
    </row>
    <row r="542" spans="1:12" s="35" customFormat="1" x14ac:dyDescent="0.25">
      <c r="A542" s="29"/>
      <c r="B542" s="73"/>
      <c r="C542" s="29"/>
      <c r="D542" s="73"/>
      <c r="E542" s="33"/>
      <c r="F542" s="73"/>
      <c r="G542" s="33"/>
      <c r="H542" s="29"/>
      <c r="I542" s="34"/>
      <c r="J542" s="29"/>
      <c r="K542" s="36"/>
      <c r="L542" s="41"/>
    </row>
    <row r="543" spans="1:12" s="35" customFormat="1" x14ac:dyDescent="0.25">
      <c r="A543" s="29"/>
      <c r="B543" s="73"/>
      <c r="C543" s="29"/>
      <c r="D543" s="73"/>
      <c r="E543" s="33"/>
      <c r="F543" s="73"/>
      <c r="G543" s="33"/>
      <c r="H543" s="29"/>
      <c r="I543" s="34"/>
      <c r="J543" s="29"/>
      <c r="K543" s="36"/>
      <c r="L543" s="41"/>
    </row>
    <row r="544" spans="1:12" s="35" customFormat="1" x14ac:dyDescent="0.25">
      <c r="A544" s="29"/>
      <c r="B544" s="73"/>
      <c r="C544" s="29"/>
      <c r="D544" s="73"/>
      <c r="E544" s="33"/>
      <c r="F544" s="73"/>
      <c r="G544" s="33"/>
      <c r="H544" s="29"/>
      <c r="I544" s="34"/>
      <c r="J544" s="29"/>
      <c r="K544" s="36"/>
      <c r="L544" s="41"/>
    </row>
    <row r="545" spans="1:12" s="35" customFormat="1" x14ac:dyDescent="0.25">
      <c r="A545" s="29"/>
      <c r="B545" s="73"/>
      <c r="C545" s="29"/>
      <c r="D545" s="73"/>
      <c r="E545" s="33"/>
      <c r="F545" s="73"/>
      <c r="G545" s="33"/>
      <c r="H545" s="29"/>
      <c r="I545" s="34"/>
      <c r="J545" s="29"/>
      <c r="K545" s="36"/>
      <c r="L545" s="41"/>
    </row>
    <row r="546" spans="1:12" s="35" customFormat="1" x14ac:dyDescent="0.25">
      <c r="A546" s="29"/>
      <c r="B546" s="73"/>
      <c r="C546" s="29"/>
      <c r="D546" s="73"/>
      <c r="E546" s="33"/>
      <c r="F546" s="73"/>
      <c r="G546" s="33"/>
      <c r="H546" s="29"/>
      <c r="I546" s="34"/>
      <c r="J546" s="29"/>
      <c r="K546" s="36"/>
      <c r="L546" s="41"/>
    </row>
    <row r="547" spans="1:12" s="35" customFormat="1" x14ac:dyDescent="0.25">
      <c r="A547" s="29"/>
      <c r="B547" s="73"/>
      <c r="C547" s="29"/>
      <c r="D547" s="73"/>
      <c r="E547" s="33"/>
      <c r="F547" s="73"/>
      <c r="G547" s="33"/>
      <c r="H547" s="29"/>
      <c r="I547" s="34"/>
      <c r="J547" s="29"/>
      <c r="K547" s="36"/>
      <c r="L547" s="41"/>
    </row>
    <row r="548" spans="1:12" s="35" customFormat="1" x14ac:dyDescent="0.25">
      <c r="A548" s="29"/>
      <c r="B548" s="73"/>
      <c r="C548" s="29"/>
      <c r="D548" s="73"/>
      <c r="E548" s="33"/>
      <c r="F548" s="73"/>
      <c r="G548" s="33"/>
      <c r="H548" s="29"/>
      <c r="I548" s="34"/>
      <c r="J548" s="29"/>
      <c r="K548" s="36"/>
      <c r="L548" s="41"/>
    </row>
    <row r="549" spans="1:12" s="35" customFormat="1" x14ac:dyDescent="0.25">
      <c r="A549" s="29"/>
      <c r="B549" s="73"/>
      <c r="C549" s="29"/>
      <c r="D549" s="73"/>
      <c r="E549" s="33"/>
      <c r="F549" s="73"/>
      <c r="G549" s="33"/>
      <c r="H549" s="29"/>
      <c r="I549" s="34"/>
      <c r="J549" s="29"/>
      <c r="K549" s="36"/>
      <c r="L549" s="41"/>
    </row>
    <row r="550" spans="1:12" s="35" customFormat="1" x14ac:dyDescent="0.25">
      <c r="A550" s="29"/>
      <c r="B550" s="73"/>
      <c r="C550" s="29"/>
      <c r="D550" s="73"/>
      <c r="E550" s="33"/>
      <c r="F550" s="73"/>
      <c r="G550" s="33"/>
      <c r="H550" s="29"/>
      <c r="I550" s="34"/>
      <c r="J550" s="29"/>
      <c r="K550" s="36"/>
      <c r="L550" s="41"/>
    </row>
    <row r="551" spans="1:12" s="35" customFormat="1" x14ac:dyDescent="0.25">
      <c r="A551" s="29"/>
      <c r="B551" s="73"/>
      <c r="C551" s="29"/>
      <c r="D551" s="73"/>
      <c r="E551" s="33"/>
      <c r="F551" s="73"/>
      <c r="G551" s="33"/>
      <c r="H551" s="29"/>
      <c r="I551" s="34"/>
      <c r="J551" s="29"/>
      <c r="K551" s="36"/>
      <c r="L551" s="41"/>
    </row>
    <row r="552" spans="1:12" s="35" customFormat="1" x14ac:dyDescent="0.25">
      <c r="A552" s="29"/>
      <c r="B552" s="73"/>
      <c r="C552" s="29"/>
      <c r="D552" s="73"/>
      <c r="E552" s="33"/>
      <c r="F552" s="73"/>
      <c r="G552" s="33"/>
      <c r="H552" s="29"/>
      <c r="I552" s="34"/>
      <c r="J552" s="29"/>
      <c r="K552" s="36"/>
      <c r="L552" s="41"/>
    </row>
    <row r="553" spans="1:12" s="35" customFormat="1" x14ac:dyDescent="0.25">
      <c r="A553" s="29"/>
      <c r="B553" s="73"/>
      <c r="C553" s="29"/>
      <c r="D553" s="73"/>
      <c r="E553" s="33"/>
      <c r="F553" s="73"/>
      <c r="G553" s="33"/>
      <c r="H553" s="29"/>
      <c r="I553" s="34"/>
      <c r="J553" s="29"/>
      <c r="K553" s="36"/>
      <c r="L553" s="41"/>
    </row>
    <row r="554" spans="1:12" s="35" customFormat="1" x14ac:dyDescent="0.25">
      <c r="A554" s="29"/>
      <c r="B554" s="73"/>
      <c r="C554" s="29"/>
      <c r="D554" s="73"/>
      <c r="E554" s="33"/>
      <c r="F554" s="73"/>
      <c r="G554" s="33"/>
      <c r="H554" s="29"/>
      <c r="I554" s="34"/>
      <c r="J554" s="29"/>
      <c r="K554" s="36"/>
      <c r="L554" s="41"/>
    </row>
    <row r="555" spans="1:12" s="35" customFormat="1" x14ac:dyDescent="0.25">
      <c r="A555" s="29"/>
      <c r="B555" s="73"/>
      <c r="C555" s="29"/>
      <c r="D555" s="73"/>
      <c r="E555" s="33"/>
      <c r="F555" s="73"/>
      <c r="G555" s="33"/>
      <c r="H555" s="29"/>
      <c r="I555" s="34"/>
      <c r="J555" s="29"/>
      <c r="K555" s="36"/>
      <c r="L555" s="41"/>
    </row>
    <row r="556" spans="1:12" s="35" customFormat="1" x14ac:dyDescent="0.25">
      <c r="A556" s="29"/>
      <c r="B556" s="73"/>
      <c r="C556" s="29"/>
      <c r="D556" s="73"/>
      <c r="E556" s="33"/>
      <c r="F556" s="73"/>
      <c r="G556" s="33"/>
      <c r="H556" s="29"/>
      <c r="I556" s="34"/>
      <c r="J556" s="29"/>
      <c r="K556" s="36"/>
      <c r="L556" s="41"/>
    </row>
    <row r="557" spans="1:12" s="35" customFormat="1" x14ac:dyDescent="0.25">
      <c r="A557" s="29"/>
      <c r="B557" s="73"/>
      <c r="C557" s="29"/>
      <c r="D557" s="73"/>
      <c r="E557" s="33"/>
      <c r="F557" s="73"/>
      <c r="G557" s="33"/>
      <c r="H557" s="29"/>
      <c r="I557" s="34"/>
      <c r="J557" s="29"/>
      <c r="K557" s="36"/>
      <c r="L557" s="41"/>
    </row>
  </sheetData>
  <sortState ref="A79:L137">
    <sortCondition ref="J79:J137"/>
  </sortState>
  <mergeCells count="10">
    <mergeCell ref="G184:K184"/>
    <mergeCell ref="G187:K187"/>
    <mergeCell ref="H115:K115"/>
    <mergeCell ref="G8:K8"/>
    <mergeCell ref="H34:K34"/>
    <mergeCell ref="H85:K85"/>
    <mergeCell ref="G114:K114"/>
    <mergeCell ref="H92:K92"/>
    <mergeCell ref="G99:K99"/>
    <mergeCell ref="H100:K100"/>
  </mergeCells>
  <phoneticPr fontId="0" type="noConversion"/>
  <pageMargins left="0.75" right="0.75" top="1" bottom="1" header="0.5" footer="0.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
  <sheetViews>
    <sheetView zoomScale="85" zoomScaleNormal="85" workbookViewId="0">
      <pane ySplit="5" topLeftCell="A6" activePane="bottomLeft" state="frozen"/>
      <selection activeCell="C11" sqref="C11"/>
      <selection pane="bottomLeft" activeCell="H22" sqref="H22"/>
    </sheetView>
  </sheetViews>
  <sheetFormatPr defaultColWidth="9.1796875" defaultRowHeight="13" x14ac:dyDescent="0.25"/>
  <cols>
    <col min="1" max="1" width="2.81640625" style="365" customWidth="1"/>
    <col min="2" max="2" width="5.54296875" style="345" customWidth="1"/>
    <col min="3" max="3" width="10.81640625" style="344" customWidth="1"/>
    <col min="4" max="4" width="17.453125" style="345" bestFit="1" customWidth="1"/>
    <col min="5" max="5" width="8.54296875" style="346" customWidth="1"/>
    <col min="6" max="6" width="8.453125" style="345" customWidth="1"/>
    <col min="7" max="7" width="6.453125" style="346" customWidth="1"/>
    <col min="8" max="8" width="4.81640625" style="344" customWidth="1"/>
    <col min="9" max="9" width="5.453125" style="366" customWidth="1"/>
    <col min="10" max="10" width="41.81640625" style="365" customWidth="1"/>
    <col min="11" max="11" width="24.453125" style="344" customWidth="1"/>
    <col min="12" max="12" width="43.453125" style="348" customWidth="1"/>
    <col min="13" max="20" width="7.453125" style="367" customWidth="1"/>
    <col min="21" max="16384" width="9.1796875" style="367"/>
  </cols>
  <sheetData>
    <row r="1" spans="1:12" s="243" customFormat="1" ht="3.75" customHeight="1" x14ac:dyDescent="0.25">
      <c r="A1" s="241"/>
      <c r="B1" s="211" t="s">
        <v>76</v>
      </c>
      <c r="C1" s="202" t="s">
        <v>76</v>
      </c>
      <c r="D1" s="211"/>
      <c r="E1" s="238"/>
      <c r="F1" s="322"/>
      <c r="G1" s="238"/>
      <c r="H1" s="202"/>
      <c r="I1" s="323"/>
      <c r="J1" s="241"/>
      <c r="K1" s="202"/>
      <c r="L1" s="242"/>
    </row>
    <row r="2" spans="1:12" s="333" customFormat="1" ht="14.25" customHeight="1" x14ac:dyDescent="0.25">
      <c r="A2" s="324"/>
      <c r="B2" s="325" t="s">
        <v>1501</v>
      </c>
      <c r="C2" s="325"/>
      <c r="D2" s="326"/>
      <c r="E2" s="327"/>
      <c r="F2" s="328"/>
      <c r="G2" s="327"/>
      <c r="H2" s="325"/>
      <c r="I2" s="329"/>
      <c r="J2" s="330"/>
      <c r="K2" s="331"/>
      <c r="L2" s="332"/>
    </row>
    <row r="3" spans="1:12" s="334" customFormat="1" ht="15.5" x14ac:dyDescent="0.25">
      <c r="B3" s="335"/>
      <c r="C3" s="336" t="s">
        <v>440</v>
      </c>
      <c r="D3" s="337"/>
      <c r="E3" s="338"/>
      <c r="F3" s="339"/>
      <c r="G3" s="338"/>
      <c r="H3" s="340"/>
      <c r="I3" s="341"/>
      <c r="J3" s="342"/>
      <c r="K3" s="342"/>
      <c r="L3" s="343"/>
    </row>
    <row r="4" spans="1:12" s="349" customFormat="1" ht="7.5" customHeight="1" x14ac:dyDescent="0.25">
      <c r="A4" s="344"/>
      <c r="B4" s="345"/>
      <c r="C4" s="344"/>
      <c r="D4" s="345"/>
      <c r="E4" s="346"/>
      <c r="F4" s="345"/>
      <c r="G4" s="346"/>
      <c r="H4" s="344"/>
      <c r="I4" s="347"/>
      <c r="J4" s="344"/>
      <c r="K4" s="344"/>
      <c r="L4" s="348"/>
    </row>
    <row r="5" spans="1:12" s="355" customFormat="1" ht="26.25" customHeight="1" x14ac:dyDescent="0.25">
      <c r="A5" s="350"/>
      <c r="B5" s="351" t="s">
        <v>77</v>
      </c>
      <c r="C5" s="352" t="s">
        <v>29</v>
      </c>
      <c r="D5" s="351" t="s">
        <v>26</v>
      </c>
      <c r="E5" s="353" t="s">
        <v>52</v>
      </c>
      <c r="F5" s="354" t="s">
        <v>53</v>
      </c>
      <c r="G5" s="353" t="s">
        <v>54</v>
      </c>
      <c r="H5" s="353" t="s">
        <v>55</v>
      </c>
      <c r="I5" s="353" t="s">
        <v>27</v>
      </c>
      <c r="J5" s="353" t="s">
        <v>28</v>
      </c>
      <c r="K5" s="353" t="s">
        <v>56</v>
      </c>
      <c r="L5" s="355" t="s">
        <v>48</v>
      </c>
    </row>
    <row r="6" spans="1:12" s="358" customFormat="1" ht="17.25" customHeight="1" x14ac:dyDescent="0.25">
      <c r="A6" s="356"/>
      <c r="B6" s="357"/>
      <c r="C6" s="356"/>
      <c r="D6" s="357"/>
      <c r="E6" s="356"/>
      <c r="F6" s="357"/>
      <c r="G6" s="356"/>
      <c r="H6" s="356"/>
      <c r="I6" s="356"/>
      <c r="J6" s="356"/>
      <c r="K6" s="356"/>
    </row>
    <row r="7" spans="1:12" s="349" customFormat="1" x14ac:dyDescent="0.25">
      <c r="A7" s="344"/>
      <c r="B7" s="345"/>
      <c r="C7" s="202" t="s">
        <v>59</v>
      </c>
      <c r="D7" s="211"/>
      <c r="E7" s="212"/>
      <c r="F7" s="211"/>
      <c r="G7" s="212"/>
      <c r="H7" s="202"/>
      <c r="I7" s="222"/>
      <c r="J7" s="202"/>
      <c r="K7" s="202"/>
      <c r="L7" s="344"/>
    </row>
    <row r="8" spans="1:12" s="349" customFormat="1" ht="15" customHeight="1" x14ac:dyDescent="0.25">
      <c r="A8" s="344"/>
      <c r="B8" s="345"/>
      <c r="C8" s="202"/>
      <c r="D8" s="211" t="s">
        <v>97</v>
      </c>
      <c r="E8" s="212" t="s">
        <v>1502</v>
      </c>
      <c r="F8" s="211"/>
      <c r="G8" s="462" t="s">
        <v>1531</v>
      </c>
      <c r="H8" s="462"/>
      <c r="I8" s="462"/>
      <c r="J8" s="462"/>
      <c r="K8" s="462"/>
      <c r="L8" s="344"/>
    </row>
    <row r="9" spans="1:12" s="349" customFormat="1" ht="14.25" customHeight="1" x14ac:dyDescent="0.25">
      <c r="A9" s="344"/>
      <c r="B9" s="345" t="s">
        <v>1503</v>
      </c>
      <c r="C9" s="202"/>
      <c r="D9" s="211"/>
      <c r="E9" s="238"/>
      <c r="F9" s="322"/>
      <c r="G9" s="238"/>
      <c r="H9" s="202"/>
      <c r="I9" s="222"/>
      <c r="J9" s="202"/>
      <c r="K9" s="202"/>
    </row>
    <row r="10" spans="1:12" s="29" customFormat="1" ht="12.65" customHeight="1" x14ac:dyDescent="0.25">
      <c r="B10" s="73"/>
      <c r="C10" s="29" t="s">
        <v>1509</v>
      </c>
      <c r="D10" s="73"/>
      <c r="E10" s="33"/>
      <c r="F10" s="73"/>
      <c r="G10" s="71"/>
      <c r="H10" s="57"/>
      <c r="I10" s="91"/>
      <c r="J10" s="57"/>
      <c r="K10" s="71"/>
    </row>
    <row r="11" spans="1:12" s="90" customFormat="1" x14ac:dyDescent="0.25">
      <c r="A11" s="57"/>
      <c r="B11" s="84"/>
      <c r="C11" s="57" t="s">
        <v>59</v>
      </c>
      <c r="D11" s="84"/>
      <c r="E11" s="71"/>
      <c r="F11" s="84"/>
      <c r="G11" s="71"/>
      <c r="H11" s="57"/>
      <c r="I11" s="91"/>
      <c r="J11" s="57"/>
      <c r="K11" s="57"/>
      <c r="L11" s="57"/>
    </row>
    <row r="12" spans="1:12" s="105" customFormat="1" ht="29.15" customHeight="1" x14ac:dyDescent="0.3">
      <c r="A12" s="47"/>
      <c r="B12" s="127"/>
      <c r="C12" s="128"/>
      <c r="D12" s="127" t="s">
        <v>66</v>
      </c>
      <c r="E12" s="129" t="s">
        <v>1504</v>
      </c>
      <c r="F12" s="127"/>
      <c r="G12" s="468" t="s">
        <v>1532</v>
      </c>
      <c r="H12" s="468"/>
      <c r="I12" s="468"/>
      <c r="J12" s="468"/>
      <c r="K12" s="468"/>
      <c r="L12" s="126"/>
    </row>
    <row r="13" spans="1:12" s="105" customFormat="1" x14ac:dyDescent="0.3">
      <c r="A13" s="47"/>
      <c r="B13" s="127"/>
      <c r="C13" s="128"/>
      <c r="D13" s="127"/>
      <c r="E13" s="129"/>
      <c r="F13" s="127"/>
      <c r="G13" s="129"/>
      <c r="H13" s="47" t="s">
        <v>1510</v>
      </c>
      <c r="I13" s="130"/>
      <c r="J13" s="128"/>
      <c r="K13" s="128"/>
      <c r="L13" s="126"/>
    </row>
    <row r="14" spans="1:12" s="275" customFormat="1" x14ac:dyDescent="0.25">
      <c r="A14" s="84"/>
      <c r="B14" s="113"/>
      <c r="C14" s="113"/>
      <c r="D14" s="113"/>
      <c r="E14" s="114"/>
      <c r="F14" s="84" t="s">
        <v>1512</v>
      </c>
      <c r="G14" s="114"/>
      <c r="H14" s="113"/>
      <c r="I14" s="91" t="s">
        <v>439</v>
      </c>
      <c r="J14" s="57" t="s">
        <v>441</v>
      </c>
      <c r="K14" s="369"/>
      <c r="L14" s="71"/>
    </row>
    <row r="15" spans="1:12" s="275" customFormat="1" x14ac:dyDescent="0.25">
      <c r="A15" s="84"/>
      <c r="B15" s="113"/>
      <c r="C15" s="113"/>
      <c r="D15" s="113"/>
      <c r="E15" s="114"/>
      <c r="F15" s="84"/>
      <c r="G15" s="114"/>
      <c r="H15" s="113"/>
      <c r="I15" s="222">
        <v>98</v>
      </c>
      <c r="J15" s="202" t="s">
        <v>3579</v>
      </c>
      <c r="K15" s="71" t="s">
        <v>82</v>
      </c>
      <c r="L15" s="71"/>
    </row>
    <row r="16" spans="1:12" s="316" customFormat="1" x14ac:dyDescent="0.25">
      <c r="B16" s="96"/>
      <c r="C16" s="96"/>
      <c r="D16" s="96"/>
      <c r="E16" s="95"/>
      <c r="F16" s="95"/>
      <c r="G16" s="117"/>
      <c r="H16" s="96"/>
      <c r="I16" s="97"/>
      <c r="J16" s="96"/>
      <c r="K16" s="254"/>
      <c r="L16" s="254"/>
    </row>
    <row r="17" spans="1:12" s="383" customFormat="1" x14ac:dyDescent="0.25">
      <c r="B17" s="57"/>
      <c r="C17" s="57"/>
      <c r="D17" s="57"/>
      <c r="E17" s="71"/>
      <c r="F17" s="71"/>
      <c r="G17" s="47"/>
      <c r="H17" s="57"/>
      <c r="I17" s="91"/>
      <c r="J17" s="57"/>
      <c r="K17" s="110"/>
      <c r="L17" s="110"/>
    </row>
    <row r="18" spans="1:12" s="349" customFormat="1" ht="14.25" customHeight="1" x14ac:dyDescent="0.25">
      <c r="A18" s="344"/>
      <c r="B18" s="345"/>
      <c r="C18" s="202" t="s">
        <v>59</v>
      </c>
      <c r="D18" s="211"/>
      <c r="E18" s="238"/>
      <c r="F18" s="322"/>
      <c r="G18" s="238"/>
      <c r="H18" s="202"/>
      <c r="I18" s="222"/>
      <c r="J18" s="202"/>
      <c r="K18" s="202"/>
    </row>
    <row r="19" spans="1:12" s="210" customFormat="1" ht="24.75" customHeight="1" x14ac:dyDescent="0.25">
      <c r="A19" s="202"/>
      <c r="B19" s="211"/>
      <c r="C19" s="202"/>
      <c r="D19" s="127" t="s">
        <v>66</v>
      </c>
      <c r="E19" s="212" t="s">
        <v>1511</v>
      </c>
      <c r="F19" s="211"/>
      <c r="G19" s="462" t="s">
        <v>1507</v>
      </c>
      <c r="H19" s="462"/>
      <c r="I19" s="462"/>
      <c r="J19" s="462"/>
      <c r="K19" s="462"/>
      <c r="L19" s="368"/>
    </row>
    <row r="20" spans="1:12" s="210" customFormat="1" ht="27" customHeight="1" x14ac:dyDescent="0.25">
      <c r="A20" s="202"/>
      <c r="B20" s="211"/>
      <c r="C20" s="202"/>
      <c r="D20" s="211"/>
      <c r="E20" s="212"/>
      <c r="F20" s="211"/>
      <c r="G20" s="212"/>
      <c r="H20" s="467" t="s">
        <v>1508</v>
      </c>
      <c r="I20" s="467"/>
      <c r="J20" s="467"/>
      <c r="K20" s="467"/>
      <c r="L20" s="202"/>
    </row>
    <row r="21" spans="1:12" s="210" customFormat="1" x14ac:dyDescent="0.25">
      <c r="A21" s="202"/>
      <c r="C21" s="202"/>
      <c r="D21" s="211"/>
      <c r="E21" s="212"/>
      <c r="F21" s="84" t="s">
        <v>1513</v>
      </c>
      <c r="G21" s="212"/>
      <c r="H21" s="202"/>
      <c r="I21" s="222" t="s">
        <v>439</v>
      </c>
      <c r="J21" s="211" t="s">
        <v>441</v>
      </c>
      <c r="K21" s="212"/>
      <c r="L21" s="364"/>
    </row>
    <row r="22" spans="1:12" s="210" customFormat="1" x14ac:dyDescent="0.25">
      <c r="A22" s="202"/>
      <c r="B22" s="211" t="s">
        <v>1505</v>
      </c>
      <c r="C22" s="202"/>
      <c r="D22" s="211"/>
      <c r="E22" s="212"/>
      <c r="F22" s="211"/>
      <c r="G22" s="212"/>
      <c r="H22" s="202"/>
      <c r="I22" s="222">
        <v>96</v>
      </c>
      <c r="J22" s="202" t="s">
        <v>214</v>
      </c>
      <c r="K22" s="212"/>
      <c r="L22" s="202"/>
    </row>
    <row r="23" spans="1:12" s="210" customFormat="1" x14ac:dyDescent="0.25">
      <c r="A23" s="202"/>
      <c r="C23" s="202"/>
      <c r="D23" s="211"/>
      <c r="E23" s="212"/>
      <c r="F23" s="211"/>
      <c r="G23" s="212"/>
      <c r="H23" s="202"/>
      <c r="I23" s="359" t="s">
        <v>404</v>
      </c>
      <c r="J23" s="210" t="s">
        <v>1506</v>
      </c>
      <c r="K23" s="212"/>
      <c r="L23" s="202"/>
    </row>
    <row r="24" spans="1:12" s="349" customFormat="1" x14ac:dyDescent="0.25">
      <c r="A24" s="344"/>
      <c r="B24" s="345"/>
      <c r="C24" s="344"/>
      <c r="D24" s="345"/>
      <c r="E24" s="346"/>
      <c r="F24" s="345"/>
      <c r="G24" s="346"/>
      <c r="H24" s="344"/>
      <c r="I24" s="347"/>
      <c r="J24" s="344"/>
      <c r="K24" s="212"/>
      <c r="L24" s="344"/>
    </row>
    <row r="25" spans="1:12" s="360" customFormat="1" x14ac:dyDescent="0.25">
      <c r="B25" s="361"/>
      <c r="D25" s="361"/>
      <c r="E25" s="362"/>
      <c r="F25" s="361"/>
      <c r="G25" s="362"/>
      <c r="I25" s="363"/>
    </row>
  </sheetData>
  <mergeCells count="4">
    <mergeCell ref="G8:K8"/>
    <mergeCell ref="G19:K19"/>
    <mergeCell ref="H20:K20"/>
    <mergeCell ref="G12:K12"/>
  </mergeCells>
  <pageMargins left="0.75" right="0.75" top="1" bottom="1" header="0.5" footer="0.5"/>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8"/>
  <sheetViews>
    <sheetView tabSelected="1" zoomScale="70" zoomScaleNormal="70" workbookViewId="0">
      <pane ySplit="5" topLeftCell="A6" activePane="bottomLeft" state="frozen"/>
      <selection activeCell="C11" sqref="C11"/>
      <selection pane="bottomLeft" activeCell="J32" sqref="J32:J35"/>
    </sheetView>
  </sheetViews>
  <sheetFormatPr defaultColWidth="9.1796875" defaultRowHeight="13" x14ac:dyDescent="0.25"/>
  <cols>
    <col min="1" max="1" width="2.81640625" style="28" customWidth="1"/>
    <col min="2" max="2" width="5.54296875" style="73" customWidth="1"/>
    <col min="3" max="3" width="10.81640625" style="29" customWidth="1"/>
    <col min="4" max="4" width="17.453125" style="73" bestFit="1" customWidth="1"/>
    <col min="5" max="5" width="8.54296875" style="33" customWidth="1"/>
    <col min="6" max="6" width="8.453125" style="73" customWidth="1"/>
    <col min="7" max="7" width="6.453125" style="33" customWidth="1"/>
    <col min="8" max="8" width="4.81640625" style="29" customWidth="1"/>
    <col min="9" max="9" width="5.453125" style="31" customWidth="1"/>
    <col min="10" max="10" width="41.81640625" style="28" customWidth="1"/>
    <col min="11" max="11" width="24.453125" style="36" customWidth="1"/>
    <col min="12" max="12" width="43.453125" style="40" customWidth="1"/>
    <col min="13" max="20" width="7.453125" style="32" customWidth="1"/>
    <col min="21" max="16384" width="9.1796875" style="32"/>
  </cols>
  <sheetData>
    <row r="1" spans="1:17" s="62" customFormat="1" ht="3.75" customHeight="1" x14ac:dyDescent="0.25">
      <c r="A1" s="56"/>
      <c r="B1" s="84" t="s">
        <v>76</v>
      </c>
      <c r="C1" s="57" t="s">
        <v>76</v>
      </c>
      <c r="D1" s="84"/>
      <c r="E1" s="247"/>
      <c r="F1" s="82"/>
      <c r="G1" s="247"/>
      <c r="H1" s="57"/>
      <c r="I1" s="59"/>
      <c r="J1" s="56"/>
      <c r="K1" s="60"/>
      <c r="L1" s="61"/>
    </row>
    <row r="2" spans="1:17" s="70" customFormat="1" ht="21" customHeight="1" x14ac:dyDescent="0.25">
      <c r="A2" s="63"/>
      <c r="B2" s="302" t="s">
        <v>1179</v>
      </c>
      <c r="C2" s="64"/>
      <c r="D2" s="86"/>
      <c r="E2" s="66"/>
      <c r="F2" s="83"/>
      <c r="G2" s="66"/>
      <c r="H2" s="64"/>
      <c r="I2" s="67"/>
      <c r="J2" s="65"/>
      <c r="K2" s="68"/>
      <c r="L2" s="69"/>
    </row>
    <row r="3" spans="1:17" s="174" customFormat="1" ht="15.5" x14ac:dyDescent="0.25">
      <c r="B3" s="167"/>
      <c r="C3" s="175" t="s">
        <v>440</v>
      </c>
      <c r="D3" s="176"/>
      <c r="E3" s="165"/>
      <c r="F3" s="164"/>
      <c r="G3" s="165"/>
      <c r="H3" s="168"/>
      <c r="I3" s="177"/>
      <c r="J3" s="178"/>
      <c r="K3" s="178"/>
      <c r="L3" s="179"/>
    </row>
    <row r="4" spans="1:17" s="35" customFormat="1" ht="7.5" customHeight="1" x14ac:dyDescent="0.25">
      <c r="A4" s="29"/>
      <c r="B4" s="73"/>
      <c r="C4" s="29"/>
      <c r="D4" s="73"/>
      <c r="E4" s="33"/>
      <c r="F4" s="73"/>
      <c r="G4" s="33"/>
      <c r="H4" s="29"/>
      <c r="I4" s="34"/>
      <c r="J4" s="29"/>
      <c r="K4" s="36"/>
      <c r="L4" s="40"/>
    </row>
    <row r="5" spans="1:17"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7" s="189" customFormat="1" x14ac:dyDescent="0.25">
      <c r="A6" s="186"/>
      <c r="B6" s="186"/>
      <c r="C6" s="186"/>
      <c r="D6" s="186"/>
      <c r="E6" s="187"/>
      <c r="F6" s="186"/>
      <c r="G6" s="187"/>
      <c r="H6" s="186"/>
      <c r="I6" s="188"/>
      <c r="J6" s="186"/>
      <c r="K6" s="186"/>
      <c r="M6" s="190"/>
    </row>
    <row r="7" spans="1:17" s="189" customFormat="1" x14ac:dyDescent="0.25">
      <c r="A7" s="186"/>
      <c r="B7" s="140"/>
      <c r="C7" s="140" t="s">
        <v>59</v>
      </c>
      <c r="D7" s="186"/>
      <c r="E7" s="187"/>
      <c r="F7" s="186"/>
      <c r="G7" s="187"/>
      <c r="H7" s="186"/>
      <c r="I7" s="188"/>
      <c r="J7" s="186"/>
      <c r="K7" s="186"/>
      <c r="L7" s="191"/>
      <c r="M7" s="190"/>
      <c r="N7" s="191"/>
      <c r="O7" s="191"/>
      <c r="P7" s="191"/>
      <c r="Q7" s="191"/>
    </row>
    <row r="8" spans="1:17" s="189" customFormat="1" x14ac:dyDescent="0.25">
      <c r="A8" s="186"/>
      <c r="B8" s="140"/>
      <c r="C8" s="140"/>
      <c r="D8" s="186"/>
      <c r="E8" s="187"/>
      <c r="F8" s="186"/>
      <c r="G8" s="187"/>
      <c r="H8" s="186"/>
      <c r="I8" s="188"/>
      <c r="J8" s="186"/>
      <c r="K8" s="186"/>
      <c r="L8" s="191"/>
      <c r="M8" s="190"/>
      <c r="N8" s="191"/>
      <c r="O8" s="191"/>
      <c r="P8" s="191"/>
      <c r="Q8" s="191"/>
    </row>
    <row r="9" spans="1:17" s="142" customFormat="1" ht="38.15" customHeight="1" x14ac:dyDescent="0.25">
      <c r="B9" s="251"/>
      <c r="C9" s="203"/>
      <c r="D9" s="140" t="s">
        <v>97</v>
      </c>
      <c r="E9" s="203" t="s">
        <v>528</v>
      </c>
      <c r="F9" s="140"/>
      <c r="G9" s="469" t="s">
        <v>1325</v>
      </c>
      <c r="H9" s="469"/>
      <c r="I9" s="469"/>
      <c r="J9" s="469"/>
      <c r="K9" s="469"/>
      <c r="L9" s="206"/>
      <c r="M9" s="190"/>
      <c r="N9" s="206"/>
      <c r="O9" s="206"/>
      <c r="P9" s="206"/>
      <c r="Q9" s="206"/>
    </row>
    <row r="10" spans="1:17" s="202" customFormat="1" x14ac:dyDescent="0.25">
      <c r="D10" s="211"/>
      <c r="E10" s="71"/>
      <c r="F10" s="140"/>
      <c r="G10" s="71"/>
      <c r="H10" s="57"/>
      <c r="I10" s="57"/>
      <c r="J10" s="84"/>
      <c r="K10" s="296"/>
      <c r="L10" s="214"/>
    </row>
    <row r="13" spans="1:17" s="35" customFormat="1" ht="109.25" customHeight="1" x14ac:dyDescent="0.25">
      <c r="A13" s="29"/>
      <c r="B13" s="73"/>
      <c r="C13" s="57"/>
      <c r="D13" s="84" t="s">
        <v>394</v>
      </c>
      <c r="E13" s="71" t="s">
        <v>49</v>
      </c>
      <c r="F13" s="84"/>
      <c r="G13" s="466" t="s">
        <v>3580</v>
      </c>
      <c r="H13" s="466"/>
      <c r="I13" s="466"/>
      <c r="J13" s="466"/>
      <c r="K13" s="466"/>
      <c r="L13" s="42"/>
    </row>
    <row r="14" spans="1:17" s="35" customFormat="1" ht="51" customHeight="1" x14ac:dyDescent="0.25">
      <c r="A14" s="29"/>
      <c r="B14" s="73"/>
      <c r="C14" s="57"/>
      <c r="D14" s="84"/>
      <c r="E14" s="71"/>
      <c r="F14" s="84"/>
      <c r="G14" s="71"/>
      <c r="H14" s="463" t="s">
        <v>3581</v>
      </c>
      <c r="I14" s="463"/>
      <c r="J14" s="463"/>
      <c r="K14" s="463"/>
      <c r="L14" s="42"/>
    </row>
    <row r="15" spans="1:17" s="35" customFormat="1" x14ac:dyDescent="0.25">
      <c r="A15" s="29"/>
      <c r="C15" s="57"/>
      <c r="D15" s="84"/>
      <c r="E15" s="71"/>
      <c r="F15" s="84"/>
      <c r="G15" s="71"/>
      <c r="H15" s="312"/>
      <c r="I15" s="312"/>
      <c r="J15" s="312"/>
      <c r="K15" s="312"/>
      <c r="L15" s="42"/>
    </row>
    <row r="16" spans="1:17" s="90" customFormat="1" x14ac:dyDescent="0.25">
      <c r="A16" s="57"/>
      <c r="C16" s="57"/>
      <c r="D16" s="84"/>
      <c r="F16" s="84"/>
      <c r="G16" s="247"/>
      <c r="I16" s="247"/>
      <c r="J16" s="247"/>
      <c r="K16" s="247"/>
      <c r="L16" s="247"/>
    </row>
    <row r="17" spans="1:12" s="90" customFormat="1" x14ac:dyDescent="0.25">
      <c r="A17" s="57"/>
      <c r="C17" s="57"/>
      <c r="D17" s="84"/>
      <c r="E17" s="71"/>
      <c r="F17" s="84"/>
      <c r="G17" s="71"/>
      <c r="H17" s="57"/>
      <c r="I17" s="91"/>
      <c r="J17" s="84"/>
      <c r="K17" s="71"/>
      <c r="L17" s="157"/>
    </row>
    <row r="18" spans="1:12" s="90" customFormat="1" x14ac:dyDescent="0.25">
      <c r="A18" s="57"/>
      <c r="B18" s="84"/>
      <c r="C18" s="57"/>
      <c r="D18" s="84"/>
      <c r="E18" s="71"/>
      <c r="F18" s="180" t="s">
        <v>3353</v>
      </c>
      <c r="G18" s="384" t="s">
        <v>3582</v>
      </c>
      <c r="H18" s="57"/>
      <c r="I18" s="91"/>
      <c r="J18" s="84"/>
      <c r="K18" s="71"/>
      <c r="L18" s="389"/>
    </row>
    <row r="19" spans="1:12" s="90" customFormat="1" x14ac:dyDescent="0.25">
      <c r="A19" s="57"/>
      <c r="B19" s="84"/>
      <c r="C19" s="57"/>
      <c r="D19" s="84"/>
      <c r="E19" s="71"/>
      <c r="F19" s="180" t="s">
        <v>3354</v>
      </c>
      <c r="G19" s="385">
        <v>2</v>
      </c>
      <c r="H19" s="91"/>
      <c r="I19" s="91"/>
      <c r="J19" s="84"/>
      <c r="K19" s="71"/>
      <c r="L19" s="157"/>
    </row>
    <row r="20" spans="1:12" s="90" customFormat="1" x14ac:dyDescent="0.25">
      <c r="A20" s="57"/>
      <c r="B20" s="84"/>
      <c r="C20" s="57"/>
      <c r="D20" s="84"/>
      <c r="E20" s="71"/>
      <c r="F20" s="180" t="s">
        <v>3355</v>
      </c>
      <c r="G20" s="385">
        <v>3</v>
      </c>
      <c r="H20" s="91"/>
      <c r="I20" s="91"/>
      <c r="J20" s="84"/>
      <c r="K20" s="71"/>
      <c r="L20" s="157"/>
    </row>
    <row r="21" spans="1:12" s="90" customFormat="1" x14ac:dyDescent="0.25">
      <c r="A21" s="57"/>
      <c r="B21" s="84"/>
      <c r="C21" s="57"/>
      <c r="D21" s="84"/>
      <c r="E21" s="71"/>
      <c r="F21" s="180" t="s">
        <v>3356</v>
      </c>
      <c r="G21" s="385">
        <v>4</v>
      </c>
      <c r="H21" s="91"/>
      <c r="I21" s="91"/>
      <c r="J21" s="84"/>
      <c r="K21" s="71"/>
      <c r="L21" s="157"/>
    </row>
    <row r="22" spans="1:12" s="90" customFormat="1" x14ac:dyDescent="0.25">
      <c r="A22" s="57"/>
      <c r="B22" s="84"/>
      <c r="C22" s="57"/>
      <c r="D22" s="84"/>
      <c r="E22" s="71"/>
      <c r="F22" s="180" t="s">
        <v>3357</v>
      </c>
      <c r="G22" s="385">
        <v>5</v>
      </c>
      <c r="H22" s="91"/>
      <c r="I22" s="91"/>
      <c r="J22" s="84"/>
      <c r="K22" s="71"/>
      <c r="L22" s="157"/>
    </row>
    <row r="23" spans="1:12" s="90" customFormat="1" x14ac:dyDescent="0.25">
      <c r="A23" s="57"/>
      <c r="B23" s="84"/>
      <c r="C23" s="57"/>
      <c r="D23" s="84"/>
      <c r="E23" s="71"/>
      <c r="F23" s="180" t="s">
        <v>3358</v>
      </c>
      <c r="G23" s="385">
        <v>6</v>
      </c>
      <c r="H23" s="91"/>
      <c r="I23" s="91"/>
      <c r="J23" s="84"/>
      <c r="K23" s="71"/>
      <c r="L23" s="157"/>
    </row>
    <row r="24" spans="1:12" s="90" customFormat="1" x14ac:dyDescent="0.25">
      <c r="A24" s="57"/>
      <c r="B24" s="84"/>
      <c r="C24" s="57"/>
      <c r="D24" s="84"/>
      <c r="E24" s="71"/>
      <c r="F24" s="180" t="s">
        <v>3359</v>
      </c>
      <c r="G24" s="385">
        <v>7</v>
      </c>
      <c r="H24" s="91"/>
      <c r="I24" s="91"/>
      <c r="J24" s="84"/>
      <c r="K24" s="71"/>
      <c r="L24" s="157"/>
    </row>
    <row r="25" spans="1:12" s="90" customFormat="1" x14ac:dyDescent="0.25">
      <c r="A25" s="57"/>
      <c r="B25" s="84"/>
      <c r="C25" s="57"/>
      <c r="D25" s="84"/>
      <c r="E25" s="71"/>
      <c r="F25" s="180" t="s">
        <v>3360</v>
      </c>
      <c r="G25" s="385">
        <v>8</v>
      </c>
      <c r="H25" s="91"/>
      <c r="I25" s="91"/>
      <c r="J25" s="84"/>
      <c r="K25" s="71"/>
      <c r="L25" s="157"/>
    </row>
    <row r="26" spans="1:12" s="90" customFormat="1" x14ac:dyDescent="0.25">
      <c r="A26" s="57"/>
      <c r="B26" s="84"/>
      <c r="C26" s="57"/>
      <c r="D26" s="84"/>
      <c r="E26" s="71"/>
      <c r="F26" s="180" t="s">
        <v>3361</v>
      </c>
      <c r="G26" s="385">
        <v>9</v>
      </c>
      <c r="H26" s="91"/>
      <c r="I26" s="91"/>
      <c r="J26" s="84"/>
      <c r="K26" s="71"/>
      <c r="L26" s="157"/>
    </row>
    <row r="27" spans="1:12" s="90" customFormat="1" x14ac:dyDescent="0.25">
      <c r="A27" s="57"/>
      <c r="B27" s="84"/>
      <c r="C27" s="57"/>
      <c r="D27" s="84"/>
      <c r="E27" s="71"/>
      <c r="F27" s="180" t="s">
        <v>3362</v>
      </c>
      <c r="G27" s="385">
        <v>10</v>
      </c>
      <c r="H27" s="91"/>
      <c r="I27" s="91"/>
      <c r="J27" s="84"/>
      <c r="K27" s="71"/>
      <c r="L27" s="157"/>
    </row>
    <row r="28" spans="1:12" s="90" customFormat="1" x14ac:dyDescent="0.25">
      <c r="A28" s="57"/>
      <c r="B28" s="84"/>
      <c r="C28" s="57"/>
      <c r="D28" s="84"/>
      <c r="E28" s="71"/>
      <c r="F28" s="180"/>
      <c r="G28" s="385"/>
      <c r="H28" s="91"/>
      <c r="I28" s="91"/>
      <c r="J28" s="84"/>
      <c r="K28" s="71"/>
      <c r="L28" s="157"/>
    </row>
    <row r="29" spans="1:12" s="90" customFormat="1" x14ac:dyDescent="0.25">
      <c r="A29" s="57"/>
      <c r="B29" s="84"/>
      <c r="C29" s="57"/>
      <c r="D29" s="84"/>
      <c r="E29" s="71"/>
      <c r="F29" s="180"/>
      <c r="G29" s="385"/>
      <c r="H29" s="91"/>
      <c r="I29" s="91"/>
      <c r="J29" s="84"/>
      <c r="K29" s="71"/>
      <c r="L29" s="157"/>
    </row>
    <row r="30" spans="1:12" x14ac:dyDescent="0.25">
      <c r="C30" s="84" t="s">
        <v>3583</v>
      </c>
      <c r="F30" s="91"/>
      <c r="G30" s="381"/>
      <c r="H30" s="34"/>
      <c r="J30" s="90"/>
    </row>
    <row r="31" spans="1:12" x14ac:dyDescent="0.25">
      <c r="C31" s="84" t="s">
        <v>3584</v>
      </c>
      <c r="F31" s="91"/>
      <c r="H31" s="73"/>
      <c r="I31" s="31">
        <v>2</v>
      </c>
      <c r="J31" s="280" t="s">
        <v>1131</v>
      </c>
      <c r="L31" s="319"/>
    </row>
    <row r="32" spans="1:12" x14ac:dyDescent="0.25">
      <c r="C32" s="84" t="s">
        <v>1650</v>
      </c>
      <c r="F32" s="91"/>
      <c r="H32" s="73"/>
      <c r="I32" s="31">
        <v>3</v>
      </c>
      <c r="J32" s="90" t="s">
        <v>849</v>
      </c>
      <c r="L32" s="61"/>
    </row>
    <row r="33" spans="3:15" x14ac:dyDescent="0.25">
      <c r="F33" s="91"/>
      <c r="H33" s="73"/>
      <c r="I33" s="31">
        <v>4</v>
      </c>
      <c r="J33" s="16" t="s">
        <v>850</v>
      </c>
      <c r="L33" s="61"/>
    </row>
    <row r="34" spans="3:15" x14ac:dyDescent="0.25">
      <c r="F34" s="91"/>
      <c r="H34" s="73"/>
      <c r="I34" s="31">
        <v>5</v>
      </c>
      <c r="J34" s="16" t="s">
        <v>851</v>
      </c>
      <c r="L34" s="61"/>
    </row>
    <row r="35" spans="3:15" x14ac:dyDescent="0.25">
      <c r="F35" s="91"/>
      <c r="H35" s="73"/>
      <c r="I35" s="31">
        <v>6</v>
      </c>
      <c r="J35" s="16" t="s">
        <v>852</v>
      </c>
      <c r="L35" s="374"/>
    </row>
    <row r="36" spans="3:15" x14ac:dyDescent="0.25">
      <c r="F36" s="91"/>
      <c r="H36" s="73"/>
      <c r="I36" s="31">
        <v>7</v>
      </c>
      <c r="J36" s="16" t="s">
        <v>853</v>
      </c>
      <c r="L36" s="61"/>
    </row>
    <row r="37" spans="3:15" x14ac:dyDescent="0.25">
      <c r="D37" s="32"/>
      <c r="E37" s="32"/>
      <c r="F37" s="91"/>
      <c r="G37" s="71"/>
      <c r="H37" s="57"/>
      <c r="I37" s="91">
        <v>8</v>
      </c>
      <c r="J37" s="47" t="s">
        <v>1624</v>
      </c>
      <c r="K37" s="35"/>
    </row>
    <row r="38" spans="3:15" x14ac:dyDescent="0.25">
      <c r="F38" s="91"/>
      <c r="G38" s="71"/>
      <c r="H38" s="57"/>
      <c r="I38" s="91">
        <v>9</v>
      </c>
      <c r="J38" s="47" t="s">
        <v>1651</v>
      </c>
      <c r="K38" s="35"/>
      <c r="L38" s="32"/>
    </row>
    <row r="39" spans="3:15" x14ac:dyDescent="0.25">
      <c r="F39" s="91"/>
      <c r="G39" s="71"/>
      <c r="H39" s="57"/>
      <c r="I39" s="91">
        <v>10</v>
      </c>
      <c r="J39" s="47" t="s">
        <v>1626</v>
      </c>
      <c r="K39" s="35"/>
      <c r="L39" s="61"/>
    </row>
    <row r="40" spans="3:15" x14ac:dyDescent="0.25">
      <c r="F40" s="91"/>
      <c r="I40" s="34">
        <v>11</v>
      </c>
      <c r="J40" s="16" t="s">
        <v>854</v>
      </c>
      <c r="K40" s="29"/>
      <c r="L40" s="61"/>
    </row>
    <row r="41" spans="3:15" x14ac:dyDescent="0.25">
      <c r="I41" s="91"/>
      <c r="J41" s="57"/>
      <c r="K41" s="73"/>
      <c r="L41" s="61"/>
    </row>
    <row r="42" spans="3:15" x14ac:dyDescent="0.25">
      <c r="C42" s="279" t="s">
        <v>1653</v>
      </c>
      <c r="H42" s="73"/>
      <c r="I42" s="73"/>
      <c r="J42" s="73"/>
      <c r="K42" s="73"/>
      <c r="L42" s="61"/>
    </row>
    <row r="43" spans="3:15" x14ac:dyDescent="0.25">
      <c r="C43" s="279" t="s">
        <v>5700</v>
      </c>
      <c r="I43" s="61"/>
      <c r="L43" s="61"/>
      <c r="M43" s="62"/>
      <c r="N43" s="62"/>
      <c r="O43" s="62"/>
    </row>
    <row r="44" spans="3:15" x14ac:dyDescent="0.25">
      <c r="C44" s="279" t="s">
        <v>5701</v>
      </c>
      <c r="G44" s="71"/>
      <c r="H44" s="57"/>
      <c r="L44" s="61"/>
      <c r="M44" s="62"/>
      <c r="N44" s="62"/>
      <c r="O44" s="62"/>
    </row>
    <row r="45" spans="3:15" x14ac:dyDescent="0.25">
      <c r="C45" s="279" t="s">
        <v>5702</v>
      </c>
      <c r="G45" s="71"/>
      <c r="H45" s="57"/>
      <c r="L45" s="61"/>
      <c r="M45" s="62"/>
      <c r="N45" s="62"/>
      <c r="O45" s="62"/>
    </row>
    <row r="46" spans="3:15" x14ac:dyDescent="0.25">
      <c r="C46" s="279" t="s">
        <v>5703</v>
      </c>
      <c r="G46" s="71"/>
      <c r="H46" s="57"/>
      <c r="L46" s="470"/>
      <c r="M46" s="62"/>
      <c r="N46" s="62"/>
      <c r="O46" s="62"/>
    </row>
    <row r="47" spans="3:15" x14ac:dyDescent="0.25">
      <c r="C47" s="279" t="s">
        <v>5705</v>
      </c>
      <c r="G47" s="71"/>
      <c r="H47" s="57"/>
      <c r="L47" s="470"/>
      <c r="M47" s="62"/>
      <c r="N47" s="62"/>
      <c r="O47" s="62"/>
    </row>
    <row r="48" spans="3:15" x14ac:dyDescent="0.25">
      <c r="C48" s="279" t="s">
        <v>5704</v>
      </c>
      <c r="G48" s="71"/>
      <c r="H48" s="57"/>
      <c r="L48" s="470"/>
      <c r="M48" s="62"/>
      <c r="N48" s="62"/>
      <c r="O48" s="62"/>
    </row>
    <row r="49" spans="3:15" x14ac:dyDescent="0.25">
      <c r="C49" s="279" t="s">
        <v>5706</v>
      </c>
      <c r="G49" s="71"/>
      <c r="H49" s="57"/>
      <c r="L49" s="61"/>
      <c r="M49" s="62"/>
      <c r="N49" s="62"/>
      <c r="O49" s="62"/>
    </row>
    <row r="50" spans="3:15" x14ac:dyDescent="0.25">
      <c r="C50" s="279" t="s">
        <v>5708</v>
      </c>
      <c r="G50" s="71"/>
      <c r="H50" s="57"/>
      <c r="L50" s="61"/>
      <c r="M50" s="62"/>
      <c r="N50" s="62"/>
      <c r="O50" s="374"/>
    </row>
    <row r="51" spans="3:15" x14ac:dyDescent="0.25">
      <c r="C51" s="279" t="s">
        <v>5707</v>
      </c>
      <c r="G51" s="71"/>
      <c r="H51" s="57"/>
      <c r="L51" s="61"/>
      <c r="M51" s="62"/>
      <c r="N51" s="62"/>
      <c r="O51" s="62"/>
    </row>
    <row r="52" spans="3:15" x14ac:dyDescent="0.25">
      <c r="C52" s="279" t="s">
        <v>5709</v>
      </c>
      <c r="G52" s="71"/>
      <c r="H52" s="57"/>
      <c r="L52" s="61"/>
      <c r="M52" s="62"/>
      <c r="N52" s="62"/>
      <c r="O52" s="62"/>
    </row>
    <row r="53" spans="3:15" x14ac:dyDescent="0.25">
      <c r="C53" s="279" t="s">
        <v>5710</v>
      </c>
      <c r="F53" s="73" t="s">
        <v>1389</v>
      </c>
      <c r="G53" s="71"/>
      <c r="H53" s="57"/>
      <c r="J53" s="29"/>
      <c r="L53" s="61"/>
      <c r="M53" s="62"/>
      <c r="N53" s="62"/>
      <c r="O53" s="62"/>
    </row>
    <row r="54" spans="3:15" x14ac:dyDescent="0.25">
      <c r="C54" s="279" t="s">
        <v>5711</v>
      </c>
      <c r="L54" s="375"/>
      <c r="M54" s="62"/>
      <c r="N54" s="62"/>
      <c r="O54" s="62"/>
    </row>
    <row r="55" spans="3:15" x14ac:dyDescent="0.25">
      <c r="C55" s="279" t="s">
        <v>5712</v>
      </c>
      <c r="L55" s="61"/>
      <c r="M55" s="62"/>
      <c r="N55" s="62"/>
      <c r="O55" s="62"/>
    </row>
    <row r="57" spans="3:15" x14ac:dyDescent="0.25">
      <c r="J57" s="279"/>
    </row>
    <row r="58" spans="3:15" x14ac:dyDescent="0.25">
      <c r="J58" s="279"/>
    </row>
    <row r="59" spans="3:15" x14ac:dyDescent="0.25">
      <c r="J59" s="279"/>
    </row>
    <row r="60" spans="3:15" x14ac:dyDescent="0.25">
      <c r="J60" s="279"/>
    </row>
    <row r="61" spans="3:15" x14ac:dyDescent="0.25">
      <c r="J61" s="279"/>
    </row>
    <row r="62" spans="3:15" x14ac:dyDescent="0.25">
      <c r="J62" s="279"/>
    </row>
    <row r="63" spans="3:15" x14ac:dyDescent="0.25">
      <c r="J63" s="279"/>
    </row>
    <row r="64" spans="3:15" x14ac:dyDescent="0.25">
      <c r="J64" s="279"/>
    </row>
    <row r="65" spans="7:10" x14ac:dyDescent="0.25">
      <c r="J65" s="279"/>
    </row>
    <row r="66" spans="7:10" x14ac:dyDescent="0.25">
      <c r="J66" s="279"/>
    </row>
    <row r="67" spans="7:10" x14ac:dyDescent="0.25">
      <c r="G67" s="57"/>
      <c r="H67" s="71"/>
      <c r="J67" s="279"/>
    </row>
    <row r="68" spans="7:10" x14ac:dyDescent="0.25">
      <c r="G68" s="91"/>
      <c r="H68" s="90"/>
      <c r="J68" s="279"/>
    </row>
    <row r="69" spans="7:10" x14ac:dyDescent="0.25">
      <c r="G69" s="91"/>
      <c r="H69" s="47"/>
      <c r="J69" s="279"/>
    </row>
    <row r="70" spans="7:10" x14ac:dyDescent="0.25">
      <c r="G70" s="91"/>
      <c r="H70" s="90"/>
      <c r="J70" s="279"/>
    </row>
    <row r="71" spans="7:10" x14ac:dyDescent="0.25">
      <c r="G71" s="91"/>
      <c r="H71" s="90"/>
      <c r="J71" s="279"/>
    </row>
    <row r="72" spans="7:10" x14ac:dyDescent="0.25">
      <c r="G72" s="91"/>
      <c r="H72" s="47"/>
      <c r="J72" s="279"/>
    </row>
    <row r="73" spans="7:10" x14ac:dyDescent="0.25">
      <c r="G73" s="91"/>
      <c r="H73" s="47"/>
      <c r="J73" s="279"/>
    </row>
    <row r="74" spans="7:10" x14ac:dyDescent="0.25">
      <c r="G74" s="91"/>
      <c r="H74" s="47"/>
    </row>
    <row r="75" spans="7:10" x14ac:dyDescent="0.25">
      <c r="G75" s="91"/>
      <c r="H75" s="47"/>
    </row>
    <row r="76" spans="7:10" x14ac:dyDescent="0.25">
      <c r="G76" s="91"/>
      <c r="H76" s="47"/>
    </row>
    <row r="77" spans="7:10" x14ac:dyDescent="0.25">
      <c r="G77" s="91"/>
      <c r="H77" s="47"/>
    </row>
    <row r="78" spans="7:10" x14ac:dyDescent="0.25">
      <c r="G78" s="91"/>
      <c r="H78" s="47"/>
    </row>
  </sheetData>
  <mergeCells count="4">
    <mergeCell ref="H14:K14"/>
    <mergeCell ref="G9:K9"/>
    <mergeCell ref="G13:K13"/>
    <mergeCell ref="L46:L48"/>
  </mergeCells>
  <phoneticPr fontId="61" type="noConversion"/>
  <pageMargins left="0.75" right="0.75" top="1" bottom="1" header="0.5" footer="0.5"/>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Q160"/>
  <sheetViews>
    <sheetView zoomScale="60" zoomScaleNormal="60" workbookViewId="0">
      <pane ySplit="5" topLeftCell="A93" activePane="bottomLeft" state="frozen"/>
      <selection activeCell="C11" sqref="C11"/>
      <selection pane="bottomLeft" activeCell="F94" sqref="F94:F102"/>
    </sheetView>
  </sheetViews>
  <sheetFormatPr defaultColWidth="9.1796875" defaultRowHeight="13" x14ac:dyDescent="0.25"/>
  <cols>
    <col min="1" max="1" width="2.81640625" style="28" customWidth="1"/>
    <col min="2" max="2" width="5.54296875" style="73" customWidth="1"/>
    <col min="3" max="3" width="10.81640625" style="29" customWidth="1"/>
    <col min="4" max="4" width="17.453125" style="73" bestFit="1" customWidth="1"/>
    <col min="5" max="5" width="8.54296875" style="33" customWidth="1"/>
    <col min="6" max="6" width="8.453125" style="73" customWidth="1"/>
    <col min="7" max="7" width="6.453125" style="33" customWidth="1"/>
    <col min="8" max="8" width="4.81640625" style="29" customWidth="1"/>
    <col min="9" max="9" width="5.453125" style="31" customWidth="1"/>
    <col min="10" max="10" width="41.81640625" style="28" customWidth="1"/>
    <col min="11" max="11" width="24.453125" style="36" customWidth="1"/>
    <col min="12" max="12" width="43.453125" style="40" customWidth="1"/>
    <col min="13" max="20" width="7.453125" style="32" customWidth="1"/>
    <col min="21" max="16384" width="9.1796875" style="32"/>
  </cols>
  <sheetData>
    <row r="1" spans="1:17" s="62" customFormat="1" ht="3.75" customHeight="1" x14ac:dyDescent="0.25">
      <c r="A1" s="56"/>
      <c r="B1" s="84" t="s">
        <v>76</v>
      </c>
      <c r="C1" s="57" t="s">
        <v>76</v>
      </c>
      <c r="D1" s="84"/>
      <c r="E1" s="185"/>
      <c r="F1" s="82"/>
      <c r="G1" s="185"/>
      <c r="H1" s="57"/>
      <c r="I1" s="59"/>
      <c r="J1" s="56"/>
      <c r="K1" s="60"/>
      <c r="L1" s="61"/>
    </row>
    <row r="2" spans="1:17" s="295" customFormat="1" ht="18.649999999999999" customHeight="1" x14ac:dyDescent="0.25">
      <c r="A2" s="290"/>
      <c r="B2" s="302" t="s">
        <v>1179</v>
      </c>
      <c r="C2" s="291"/>
      <c r="D2" s="292"/>
      <c r="E2" s="293"/>
      <c r="F2" s="290"/>
      <c r="G2" s="293"/>
      <c r="H2" s="291"/>
      <c r="I2" s="294"/>
      <c r="J2" s="292"/>
      <c r="K2" s="290"/>
    </row>
    <row r="3" spans="1:17" s="174" customFormat="1" ht="15.5" x14ac:dyDescent="0.25">
      <c r="B3" s="167"/>
      <c r="C3" s="175" t="s">
        <v>440</v>
      </c>
      <c r="D3" s="176"/>
      <c r="E3" s="165"/>
      <c r="F3" s="164"/>
      <c r="G3" s="165"/>
      <c r="H3" s="168"/>
      <c r="I3" s="177"/>
      <c r="J3" s="178"/>
      <c r="K3" s="178"/>
      <c r="L3" s="179"/>
    </row>
    <row r="4" spans="1:17" s="35" customFormat="1" ht="7.5" customHeight="1" x14ac:dyDescent="0.25">
      <c r="A4" s="29"/>
      <c r="B4" s="73"/>
      <c r="C4" s="29"/>
      <c r="D4" s="73"/>
      <c r="E4" s="33"/>
      <c r="F4" s="73"/>
      <c r="G4" s="33"/>
      <c r="H4" s="29"/>
      <c r="I4" s="34"/>
      <c r="J4" s="29"/>
      <c r="K4" s="36"/>
      <c r="L4" s="40"/>
    </row>
    <row r="5" spans="1:17" s="17" customFormat="1" ht="26.25" customHeight="1" x14ac:dyDescent="0.25">
      <c r="A5" s="18"/>
      <c r="B5" s="88" t="s">
        <v>77</v>
      </c>
      <c r="C5" s="19" t="s">
        <v>29</v>
      </c>
      <c r="D5" s="88" t="s">
        <v>26</v>
      </c>
      <c r="E5" s="20" t="s">
        <v>52</v>
      </c>
      <c r="F5" s="89" t="s">
        <v>53</v>
      </c>
      <c r="G5" s="20" t="s">
        <v>54</v>
      </c>
      <c r="H5" s="20" t="s">
        <v>55</v>
      </c>
      <c r="I5" s="20" t="s">
        <v>27</v>
      </c>
      <c r="J5" s="20" t="s">
        <v>28</v>
      </c>
      <c r="K5" s="20" t="s">
        <v>56</v>
      </c>
      <c r="L5" s="17" t="s">
        <v>48</v>
      </c>
    </row>
    <row r="6" spans="1:17" s="189" customFormat="1" x14ac:dyDescent="0.25">
      <c r="A6" s="186"/>
      <c r="B6" s="186"/>
      <c r="C6" s="186"/>
      <c r="D6" s="186"/>
      <c r="E6" s="187"/>
      <c r="F6" s="186"/>
      <c r="G6" s="187"/>
      <c r="H6" s="186"/>
      <c r="I6" s="188"/>
      <c r="J6" s="186"/>
      <c r="K6" s="186"/>
      <c r="M6" s="190"/>
    </row>
    <row r="7" spans="1:17" s="189" customFormat="1" x14ac:dyDescent="0.25">
      <c r="A7" s="186"/>
      <c r="B7" s="140"/>
      <c r="C7" s="140" t="s">
        <v>59</v>
      </c>
      <c r="D7" s="186"/>
      <c r="E7" s="187"/>
      <c r="F7" s="186"/>
      <c r="G7" s="187"/>
      <c r="H7" s="186"/>
      <c r="I7" s="188"/>
      <c r="J7" s="186"/>
      <c r="K7" s="186"/>
      <c r="L7" s="191"/>
      <c r="M7" s="190"/>
      <c r="N7" s="191"/>
      <c r="O7" s="191"/>
      <c r="P7" s="191"/>
      <c r="Q7" s="191"/>
    </row>
    <row r="8" spans="1:17" s="189" customFormat="1" x14ac:dyDescent="0.25">
      <c r="A8" s="186"/>
      <c r="B8" s="140"/>
      <c r="C8" s="140"/>
      <c r="D8" s="186"/>
      <c r="E8" s="187"/>
      <c r="F8" s="186"/>
      <c r="G8" s="187"/>
      <c r="H8" s="186"/>
      <c r="I8" s="188"/>
      <c r="J8" s="186"/>
      <c r="K8" s="186"/>
      <c r="L8" s="191"/>
      <c r="M8" s="190"/>
      <c r="N8" s="191"/>
      <c r="O8" s="191"/>
      <c r="P8" s="191"/>
      <c r="Q8" s="191"/>
    </row>
    <row r="9" spans="1:17" s="142" customFormat="1" ht="52.5" customHeight="1" x14ac:dyDescent="0.25">
      <c r="B9" s="251"/>
      <c r="C9" s="203"/>
      <c r="D9" s="140" t="s">
        <v>400</v>
      </c>
      <c r="E9" s="203" t="s">
        <v>449</v>
      </c>
      <c r="F9" s="140"/>
      <c r="G9" s="469" t="s">
        <v>1133</v>
      </c>
      <c r="H9" s="469"/>
      <c r="I9" s="469"/>
      <c r="J9" s="469"/>
      <c r="K9" s="469"/>
      <c r="L9" s="206"/>
      <c r="M9" s="190"/>
      <c r="N9" s="206"/>
      <c r="O9" s="206"/>
      <c r="P9" s="206"/>
      <c r="Q9" s="206"/>
    </row>
    <row r="10" spans="1:17" s="142" customFormat="1" ht="12" customHeight="1" x14ac:dyDescent="0.25">
      <c r="C10" s="203"/>
      <c r="D10" s="140"/>
      <c r="E10" s="203"/>
      <c r="F10" s="140"/>
      <c r="G10" s="260"/>
      <c r="H10" s="260"/>
      <c r="I10" s="260"/>
      <c r="J10" s="260"/>
      <c r="K10" s="260"/>
      <c r="L10" s="206"/>
      <c r="M10" s="190"/>
      <c r="N10" s="206"/>
      <c r="O10" s="206"/>
      <c r="P10" s="206"/>
      <c r="Q10" s="206"/>
    </row>
    <row r="11" spans="1:17" s="209" customFormat="1" x14ac:dyDescent="0.25">
      <c r="A11" s="144"/>
      <c r="B11" s="140"/>
      <c r="C11" s="202" t="s">
        <v>59</v>
      </c>
      <c r="D11" s="140"/>
      <c r="E11" s="203"/>
      <c r="F11" s="140"/>
      <c r="G11" s="203"/>
      <c r="H11" s="142"/>
      <c r="I11" s="143"/>
      <c r="J11" s="144"/>
      <c r="K11" s="142"/>
      <c r="L11" s="207"/>
      <c r="M11" s="208"/>
      <c r="N11" s="207"/>
      <c r="O11" s="207"/>
      <c r="P11" s="207"/>
      <c r="Q11" s="207"/>
    </row>
    <row r="12" spans="1:17" s="210" customFormat="1" x14ac:dyDescent="0.3">
      <c r="A12" s="202"/>
      <c r="D12" s="211" t="s">
        <v>66</v>
      </c>
      <c r="E12" s="212" t="s">
        <v>452</v>
      </c>
      <c r="F12" s="213"/>
      <c r="G12" s="462" t="s">
        <v>453</v>
      </c>
      <c r="H12" s="462"/>
      <c r="I12" s="462"/>
      <c r="J12" s="462"/>
      <c r="K12" s="462"/>
      <c r="L12" s="214"/>
    </row>
    <row r="13" spans="1:17" s="210" customFormat="1" x14ac:dyDescent="0.3">
      <c r="A13" s="202"/>
      <c r="B13" s="215"/>
      <c r="C13" s="216"/>
      <c r="D13" s="215"/>
      <c r="E13" s="217"/>
      <c r="F13" s="213"/>
      <c r="G13" s="217"/>
      <c r="H13" s="467" t="s">
        <v>451</v>
      </c>
      <c r="I13" s="467"/>
      <c r="J13" s="467"/>
      <c r="K13" s="467"/>
      <c r="L13" s="218"/>
    </row>
    <row r="14" spans="1:17" s="210" customFormat="1" x14ac:dyDescent="0.3">
      <c r="A14" s="202"/>
      <c r="B14" s="215"/>
      <c r="C14" s="216"/>
      <c r="D14" s="215"/>
      <c r="E14" s="217"/>
      <c r="F14" s="215" t="s">
        <v>460</v>
      </c>
      <c r="G14" s="217"/>
      <c r="H14" s="219"/>
      <c r="I14" s="219">
        <v>1</v>
      </c>
      <c r="J14" s="105" t="s">
        <v>459</v>
      </c>
      <c r="K14" s="202"/>
      <c r="L14" s="218"/>
    </row>
    <row r="15" spans="1:17" s="225" customFormat="1" x14ac:dyDescent="0.25">
      <c r="A15" s="216"/>
      <c r="B15" s="215"/>
      <c r="C15" s="216"/>
      <c r="D15" s="215"/>
      <c r="E15" s="220"/>
      <c r="F15" s="215" t="s">
        <v>461</v>
      </c>
      <c r="G15" s="221"/>
      <c r="H15" s="221"/>
      <c r="I15" s="222">
        <v>2</v>
      </c>
      <c r="J15" s="50" t="s">
        <v>454</v>
      </c>
      <c r="K15" s="223"/>
      <c r="L15" s="224"/>
    </row>
    <row r="16" spans="1:17" s="225" customFormat="1" x14ac:dyDescent="0.25">
      <c r="A16" s="216"/>
      <c r="B16" s="215"/>
      <c r="C16" s="216"/>
      <c r="D16" s="215"/>
      <c r="E16" s="220"/>
      <c r="F16" s="215" t="s">
        <v>462</v>
      </c>
      <c r="G16" s="221"/>
      <c r="H16" s="221"/>
      <c r="I16" s="219">
        <v>3</v>
      </c>
      <c r="J16" s="50" t="s">
        <v>455</v>
      </c>
      <c r="K16" s="202"/>
      <c r="L16" s="224"/>
    </row>
    <row r="17" spans="1:17" s="225" customFormat="1" x14ac:dyDescent="0.25">
      <c r="A17" s="216"/>
      <c r="B17" s="215"/>
      <c r="C17" s="216"/>
      <c r="D17" s="215"/>
      <c r="E17" s="220"/>
      <c r="F17" s="215" t="s">
        <v>463</v>
      </c>
      <c r="G17" s="221"/>
      <c r="H17" s="221"/>
      <c r="I17" s="222">
        <v>4</v>
      </c>
      <c r="J17" s="105" t="s">
        <v>1134</v>
      </c>
      <c r="K17" s="202"/>
      <c r="L17" s="224"/>
    </row>
    <row r="18" spans="1:17" s="225" customFormat="1" x14ac:dyDescent="0.25">
      <c r="A18" s="216"/>
      <c r="B18" s="215"/>
      <c r="C18" s="216"/>
      <c r="D18" s="215"/>
      <c r="E18" s="220"/>
      <c r="F18" s="215" t="s">
        <v>464</v>
      </c>
      <c r="G18" s="221"/>
      <c r="H18" s="221"/>
      <c r="I18" s="219">
        <v>5</v>
      </c>
      <c r="J18" s="105" t="s">
        <v>1135</v>
      </c>
      <c r="K18" s="202"/>
      <c r="L18" s="224"/>
    </row>
    <row r="19" spans="1:17" s="225" customFormat="1" x14ac:dyDescent="0.25">
      <c r="A19" s="216"/>
      <c r="B19" s="215"/>
      <c r="C19" s="216"/>
      <c r="D19" s="215"/>
      <c r="E19" s="220"/>
      <c r="F19" s="215" t="s">
        <v>465</v>
      </c>
      <c r="G19" s="221"/>
      <c r="H19" s="221"/>
      <c r="I19" s="222">
        <v>6</v>
      </c>
      <c r="J19" s="50" t="s">
        <v>456</v>
      </c>
      <c r="K19" s="202"/>
      <c r="L19" s="224"/>
    </row>
    <row r="20" spans="1:17" s="225" customFormat="1" x14ac:dyDescent="0.25">
      <c r="A20" s="216"/>
      <c r="B20" s="215"/>
      <c r="C20" s="216"/>
      <c r="D20" s="215"/>
      <c r="E20" s="220"/>
      <c r="F20" s="215" t="s">
        <v>466</v>
      </c>
      <c r="G20" s="221"/>
      <c r="H20" s="221"/>
      <c r="I20" s="219">
        <v>7</v>
      </c>
      <c r="J20" s="50" t="s">
        <v>457</v>
      </c>
      <c r="K20" s="202"/>
      <c r="L20" s="224"/>
    </row>
    <row r="21" spans="1:17" s="225" customFormat="1" x14ac:dyDescent="0.25">
      <c r="A21" s="216"/>
      <c r="B21" s="215"/>
      <c r="C21" s="216"/>
      <c r="D21" s="215"/>
      <c r="E21" s="220"/>
      <c r="F21" s="215" t="s">
        <v>467</v>
      </c>
      <c r="G21" s="221"/>
      <c r="H21" s="221"/>
      <c r="I21" s="222">
        <v>8</v>
      </c>
      <c r="J21" s="50" t="s">
        <v>458</v>
      </c>
      <c r="K21" s="202"/>
      <c r="L21" s="224"/>
    </row>
    <row r="22" spans="1:17" s="225" customFormat="1" x14ac:dyDescent="0.25">
      <c r="A22" s="216"/>
      <c r="B22" s="215"/>
      <c r="C22" s="216"/>
      <c r="D22" s="215"/>
      <c r="E22" s="220"/>
      <c r="F22" s="215" t="s">
        <v>468</v>
      </c>
      <c r="G22" s="221"/>
      <c r="H22" s="221"/>
      <c r="I22" s="222">
        <v>96</v>
      </c>
      <c r="J22" s="105" t="s">
        <v>755</v>
      </c>
      <c r="K22" s="202"/>
      <c r="L22" s="224"/>
    </row>
    <row r="23" spans="1:17" s="225" customFormat="1" x14ac:dyDescent="0.25">
      <c r="A23" s="216"/>
      <c r="B23" s="215"/>
      <c r="C23" s="216"/>
      <c r="D23" s="215"/>
      <c r="E23" s="220"/>
      <c r="F23" s="215" t="s">
        <v>836</v>
      </c>
      <c r="G23" s="221"/>
      <c r="H23" s="221"/>
      <c r="I23" s="222" t="s">
        <v>404</v>
      </c>
      <c r="J23" s="105" t="s">
        <v>825</v>
      </c>
      <c r="K23" s="202"/>
      <c r="L23" s="224"/>
    </row>
    <row r="24" spans="1:17" s="226" customFormat="1" x14ac:dyDescent="0.3">
      <c r="B24" s="227"/>
      <c r="D24" s="227"/>
      <c r="E24" s="228"/>
      <c r="F24" s="227"/>
      <c r="G24" s="229"/>
      <c r="H24" s="229"/>
      <c r="I24" s="230"/>
      <c r="J24" s="231"/>
      <c r="K24" s="231"/>
      <c r="L24" s="232"/>
    </row>
    <row r="25" spans="1:17" s="216" customFormat="1" x14ac:dyDescent="0.3">
      <c r="B25" s="215"/>
      <c r="D25" s="215"/>
      <c r="E25" s="220"/>
      <c r="F25" s="215"/>
      <c r="G25" s="386"/>
      <c r="H25" s="386"/>
      <c r="I25" s="222"/>
      <c r="J25" s="202"/>
      <c r="K25" s="202"/>
      <c r="L25" s="387"/>
    </row>
    <row r="26" spans="1:17" s="209" customFormat="1" x14ac:dyDescent="0.25">
      <c r="A26" s="144"/>
      <c r="B26" s="140"/>
      <c r="C26" s="210" t="s">
        <v>3363</v>
      </c>
      <c r="D26" s="140"/>
      <c r="E26" s="203"/>
      <c r="F26" s="140"/>
      <c r="G26" s="203"/>
      <c r="H26" s="142"/>
      <c r="I26" s="143"/>
      <c r="J26" s="144"/>
      <c r="K26" s="142"/>
      <c r="L26" s="207"/>
      <c r="M26" s="208"/>
      <c r="N26" s="207"/>
      <c r="O26" s="207"/>
      <c r="P26" s="207"/>
      <c r="Q26" s="207"/>
    </row>
    <row r="27" spans="1:17" s="210" customFormat="1" ht="31.5" customHeight="1" x14ac:dyDescent="0.3">
      <c r="A27" s="202"/>
      <c r="D27" s="211" t="s">
        <v>66</v>
      </c>
      <c r="E27" s="212" t="s">
        <v>469</v>
      </c>
      <c r="F27" s="213"/>
      <c r="G27" s="462" t="s">
        <v>879</v>
      </c>
      <c r="H27" s="462"/>
      <c r="I27" s="462"/>
      <c r="J27" s="462"/>
      <c r="K27" s="462"/>
      <c r="L27" s="214"/>
    </row>
    <row r="28" spans="1:17" s="210" customFormat="1" x14ac:dyDescent="0.3">
      <c r="A28" s="202"/>
      <c r="B28" s="215"/>
      <c r="C28" s="216"/>
      <c r="D28" s="215"/>
      <c r="E28" s="217"/>
      <c r="F28" s="213"/>
      <c r="G28" s="217"/>
      <c r="H28" s="467" t="s">
        <v>471</v>
      </c>
      <c r="I28" s="467"/>
      <c r="J28" s="467"/>
      <c r="K28" s="467"/>
      <c r="L28" s="218"/>
    </row>
    <row r="29" spans="1:17" s="210" customFormat="1" x14ac:dyDescent="0.3">
      <c r="A29" s="202"/>
      <c r="B29" s="215"/>
      <c r="C29" s="216"/>
      <c r="D29" s="215"/>
      <c r="E29" s="217"/>
      <c r="F29" s="215" t="s">
        <v>734</v>
      </c>
      <c r="G29" s="217"/>
      <c r="H29" s="306"/>
      <c r="I29" s="306">
        <v>1</v>
      </c>
      <c r="J29" s="105" t="s">
        <v>1392</v>
      </c>
      <c r="K29" s="202"/>
      <c r="L29" s="218"/>
    </row>
    <row r="30" spans="1:17" s="225" customFormat="1" x14ac:dyDescent="0.25">
      <c r="A30" s="216"/>
      <c r="B30" s="215"/>
      <c r="C30" s="216"/>
      <c r="D30" s="215"/>
      <c r="E30" s="220"/>
      <c r="F30" s="215" t="s">
        <v>735</v>
      </c>
      <c r="G30" s="221"/>
      <c r="H30" s="221"/>
      <c r="I30" s="222">
        <v>2</v>
      </c>
      <c r="J30" s="105" t="s">
        <v>470</v>
      </c>
      <c r="K30" s="223"/>
      <c r="L30" s="224"/>
    </row>
    <row r="31" spans="1:17" s="225" customFormat="1" x14ac:dyDescent="0.25">
      <c r="A31" s="216"/>
      <c r="B31" s="215"/>
      <c r="C31" s="216"/>
      <c r="D31" s="215"/>
      <c r="E31" s="220"/>
      <c r="F31" s="215" t="s">
        <v>736</v>
      </c>
      <c r="G31" s="221"/>
      <c r="H31" s="221"/>
      <c r="I31" s="222">
        <v>96</v>
      </c>
      <c r="J31" s="105" t="s">
        <v>140</v>
      </c>
      <c r="K31" s="223"/>
      <c r="L31" s="224"/>
    </row>
    <row r="32" spans="1:17" s="225" customFormat="1" x14ac:dyDescent="0.25">
      <c r="A32" s="216"/>
      <c r="B32" s="215"/>
      <c r="C32" s="216"/>
      <c r="D32" s="215"/>
      <c r="E32" s="220"/>
      <c r="F32" s="215" t="s">
        <v>737</v>
      </c>
      <c r="G32" s="221"/>
      <c r="H32" s="221"/>
      <c r="I32" s="222" t="s">
        <v>404</v>
      </c>
      <c r="J32" s="105" t="s">
        <v>648</v>
      </c>
      <c r="K32" s="223"/>
      <c r="L32" s="224"/>
    </row>
    <row r="33" spans="1:17" s="225" customFormat="1" x14ac:dyDescent="0.25">
      <c r="A33" s="216"/>
      <c r="B33" s="215"/>
      <c r="C33" s="216"/>
      <c r="D33" s="215"/>
      <c r="E33" s="220"/>
      <c r="F33" s="215"/>
      <c r="G33" s="221"/>
      <c r="H33" s="221"/>
      <c r="I33" s="222"/>
      <c r="J33" s="50"/>
      <c r="K33" s="202"/>
      <c r="L33" s="224"/>
    </row>
    <row r="34" spans="1:17" s="226" customFormat="1" x14ac:dyDescent="0.3">
      <c r="B34" s="227"/>
      <c r="D34" s="227"/>
      <c r="E34" s="228"/>
      <c r="F34" s="227"/>
      <c r="G34" s="229"/>
      <c r="H34" s="229"/>
      <c r="I34" s="230"/>
      <c r="J34" s="231"/>
      <c r="K34" s="231"/>
      <c r="L34" s="232"/>
    </row>
    <row r="35" spans="1:17" s="216" customFormat="1" x14ac:dyDescent="0.3">
      <c r="B35" s="215"/>
      <c r="D35" s="215"/>
      <c r="E35" s="220"/>
      <c r="F35" s="215"/>
      <c r="G35" s="386"/>
      <c r="H35" s="386"/>
      <c r="I35" s="222"/>
      <c r="J35" s="202"/>
      <c r="K35" s="202"/>
      <c r="L35" s="387"/>
    </row>
    <row r="36" spans="1:17" s="209" customFormat="1" x14ac:dyDescent="0.25">
      <c r="A36" s="144"/>
      <c r="B36" s="140"/>
      <c r="C36" s="210" t="s">
        <v>3364</v>
      </c>
      <c r="D36" s="140"/>
      <c r="E36" s="203"/>
      <c r="F36" s="140"/>
      <c r="G36" s="203"/>
      <c r="H36" s="142"/>
      <c r="I36" s="143"/>
      <c r="J36" s="144"/>
      <c r="K36" s="142"/>
      <c r="L36" s="207"/>
      <c r="M36" s="208"/>
      <c r="N36" s="207"/>
      <c r="O36" s="207"/>
      <c r="P36" s="207"/>
      <c r="Q36" s="207"/>
    </row>
    <row r="37" spans="1:17" s="210" customFormat="1" ht="46.5" customHeight="1" x14ac:dyDescent="0.3">
      <c r="A37" s="202"/>
      <c r="D37" s="211" t="s">
        <v>58</v>
      </c>
      <c r="E37" s="212" t="s">
        <v>472</v>
      </c>
      <c r="F37" s="213"/>
      <c r="G37" s="462" t="s">
        <v>1136</v>
      </c>
      <c r="H37" s="462"/>
      <c r="I37" s="462"/>
      <c r="J37" s="462"/>
      <c r="K37" s="462"/>
      <c r="L37" s="214"/>
    </row>
    <row r="38" spans="1:17" s="210" customFormat="1" x14ac:dyDescent="0.3">
      <c r="A38" s="202"/>
      <c r="B38" s="215"/>
      <c r="C38" s="216"/>
      <c r="D38" s="215"/>
      <c r="E38" s="217"/>
      <c r="F38" s="213"/>
      <c r="G38" s="217"/>
      <c r="H38" s="467" t="s">
        <v>471</v>
      </c>
      <c r="I38" s="467"/>
      <c r="J38" s="467"/>
      <c r="K38" s="467"/>
      <c r="L38" s="218"/>
    </row>
    <row r="39" spans="1:17" s="210" customFormat="1" x14ac:dyDescent="0.3">
      <c r="A39" s="202"/>
      <c r="B39" s="215"/>
      <c r="C39" s="216"/>
      <c r="D39" s="215"/>
      <c r="E39" s="217"/>
      <c r="F39" s="215" t="s">
        <v>283</v>
      </c>
      <c r="G39" s="217"/>
      <c r="H39" s="306"/>
      <c r="I39" s="306">
        <v>1</v>
      </c>
      <c r="J39" s="105" t="s">
        <v>473</v>
      </c>
      <c r="K39" s="202"/>
      <c r="L39" s="218"/>
    </row>
    <row r="40" spans="1:17" s="225" customFormat="1" x14ac:dyDescent="0.25">
      <c r="A40" s="216"/>
      <c r="B40" s="215"/>
      <c r="C40" s="216"/>
      <c r="D40" s="215"/>
      <c r="E40" s="220"/>
      <c r="F40" s="215" t="s">
        <v>283</v>
      </c>
      <c r="G40" s="221"/>
      <c r="H40" s="221"/>
      <c r="I40" s="222">
        <v>2</v>
      </c>
      <c r="J40" s="105" t="s">
        <v>474</v>
      </c>
      <c r="K40" s="223"/>
      <c r="L40" s="224"/>
    </row>
    <row r="41" spans="1:17" s="225" customFormat="1" x14ac:dyDescent="0.25">
      <c r="A41" s="216"/>
      <c r="B41" s="215"/>
      <c r="C41" s="216"/>
      <c r="D41" s="215"/>
      <c r="E41" s="220"/>
      <c r="F41" s="215" t="s">
        <v>283</v>
      </c>
      <c r="G41" s="221"/>
      <c r="H41" s="221"/>
      <c r="I41" s="222">
        <v>3</v>
      </c>
      <c r="J41" s="105" t="s">
        <v>475</v>
      </c>
      <c r="K41" s="202"/>
      <c r="L41" s="224"/>
    </row>
    <row r="42" spans="1:17" s="225" customFormat="1" x14ac:dyDescent="0.25">
      <c r="A42" s="216"/>
      <c r="B42" s="215"/>
      <c r="C42" s="216"/>
      <c r="D42" s="215"/>
      <c r="E42" s="220"/>
      <c r="F42" s="215" t="s">
        <v>283</v>
      </c>
      <c r="G42" s="221"/>
      <c r="H42" s="221"/>
      <c r="I42" s="222">
        <v>4</v>
      </c>
      <c r="J42" s="105" t="s">
        <v>476</v>
      </c>
      <c r="K42" s="202"/>
      <c r="L42" s="224"/>
    </row>
    <row r="43" spans="1:17" s="225" customFormat="1" x14ac:dyDescent="0.25">
      <c r="A43" s="216"/>
      <c r="B43" s="215"/>
      <c r="C43" s="216"/>
      <c r="D43" s="215"/>
      <c r="E43" s="220"/>
      <c r="F43" s="215" t="s">
        <v>283</v>
      </c>
      <c r="G43" s="221"/>
      <c r="H43" s="221"/>
      <c r="I43" s="222">
        <v>5</v>
      </c>
      <c r="J43" s="105" t="s">
        <v>477</v>
      </c>
      <c r="K43" s="202"/>
      <c r="L43" s="224"/>
    </row>
    <row r="44" spans="1:17" s="225" customFormat="1" x14ac:dyDescent="0.25">
      <c r="A44" s="216"/>
      <c r="B44" s="215"/>
      <c r="C44" s="216"/>
      <c r="D44" s="215"/>
      <c r="E44" s="220"/>
      <c r="F44" s="215" t="s">
        <v>283</v>
      </c>
      <c r="G44" s="221"/>
      <c r="H44" s="221"/>
      <c r="I44" s="222">
        <v>99</v>
      </c>
      <c r="J44" s="105" t="s">
        <v>35</v>
      </c>
      <c r="K44" s="202"/>
      <c r="L44" s="224"/>
    </row>
    <row r="45" spans="1:17" s="226" customFormat="1" x14ac:dyDescent="0.3">
      <c r="B45" s="227"/>
      <c r="D45" s="227"/>
      <c r="E45" s="228"/>
      <c r="F45" s="227"/>
      <c r="G45" s="229"/>
      <c r="H45" s="229"/>
      <c r="I45" s="230"/>
      <c r="J45" s="231"/>
      <c r="K45" s="231"/>
      <c r="L45" s="232"/>
    </row>
    <row r="46" spans="1:17" s="216" customFormat="1" x14ac:dyDescent="0.3">
      <c r="B46" s="215"/>
      <c r="D46" s="215"/>
      <c r="E46" s="220"/>
      <c r="F46" s="215"/>
      <c r="G46" s="386"/>
      <c r="H46" s="386"/>
      <c r="I46" s="222"/>
      <c r="J46" s="202"/>
      <c r="K46" s="202"/>
      <c r="L46" s="387"/>
    </row>
    <row r="47" spans="1:17" s="209" customFormat="1" x14ac:dyDescent="0.25">
      <c r="A47" s="144"/>
      <c r="B47" s="140"/>
      <c r="C47" s="210" t="s">
        <v>3365</v>
      </c>
      <c r="D47" s="140"/>
      <c r="E47" s="203"/>
      <c r="F47" s="140"/>
      <c r="G47" s="203"/>
      <c r="H47" s="142"/>
      <c r="I47" s="143"/>
      <c r="J47" s="144"/>
      <c r="K47" s="142"/>
      <c r="L47" s="207"/>
      <c r="M47" s="208"/>
      <c r="N47" s="207"/>
      <c r="O47" s="207"/>
      <c r="P47" s="207"/>
      <c r="Q47" s="207"/>
    </row>
    <row r="48" spans="1:17" s="210" customFormat="1" ht="46.5" customHeight="1" x14ac:dyDescent="0.3">
      <c r="A48" s="202"/>
      <c r="D48" s="211" t="s">
        <v>58</v>
      </c>
      <c r="E48" s="212" t="s">
        <v>482</v>
      </c>
      <c r="F48" s="213"/>
      <c r="G48" s="462" t="s">
        <v>1137</v>
      </c>
      <c r="H48" s="462"/>
      <c r="I48" s="462"/>
      <c r="J48" s="462"/>
      <c r="K48" s="462"/>
      <c r="L48"/>
    </row>
    <row r="49" spans="1:17" s="210" customFormat="1" x14ac:dyDescent="0.3">
      <c r="A49" s="202"/>
      <c r="B49" s="215"/>
      <c r="C49" s="216"/>
      <c r="D49" s="215"/>
      <c r="E49" s="217"/>
      <c r="F49" s="213"/>
      <c r="G49" s="217"/>
      <c r="H49" s="467" t="s">
        <v>471</v>
      </c>
      <c r="I49" s="467"/>
      <c r="J49" s="467"/>
      <c r="K49" s="467"/>
      <c r="L49" s="218"/>
    </row>
    <row r="50" spans="1:17" s="210" customFormat="1" x14ac:dyDescent="0.3">
      <c r="A50" s="202"/>
      <c r="B50" s="215"/>
      <c r="C50" s="216"/>
      <c r="D50" s="215"/>
      <c r="E50" s="217"/>
      <c r="F50" s="215" t="s">
        <v>284</v>
      </c>
      <c r="G50" s="217"/>
      <c r="H50" s="306"/>
      <c r="I50" s="306">
        <v>1</v>
      </c>
      <c r="J50" s="105" t="s">
        <v>478</v>
      </c>
      <c r="K50" s="202"/>
      <c r="L50" s="218"/>
    </row>
    <row r="51" spans="1:17" s="225" customFormat="1" x14ac:dyDescent="0.25">
      <c r="A51" s="216"/>
      <c r="B51" s="215"/>
      <c r="C51" s="216"/>
      <c r="D51" s="215"/>
      <c r="E51" s="220"/>
      <c r="F51" s="215" t="s">
        <v>284</v>
      </c>
      <c r="G51" s="221"/>
      <c r="H51" s="221"/>
      <c r="I51" s="222">
        <v>2</v>
      </c>
      <c r="J51" s="105" t="s">
        <v>479</v>
      </c>
      <c r="K51" s="223"/>
      <c r="L51" s="224"/>
    </row>
    <row r="52" spans="1:17" s="225" customFormat="1" x14ac:dyDescent="0.25">
      <c r="A52" s="216"/>
      <c r="B52" s="215"/>
      <c r="C52" s="216"/>
      <c r="D52" s="215"/>
      <c r="E52" s="220"/>
      <c r="F52" s="215" t="s">
        <v>284</v>
      </c>
      <c r="G52" s="221"/>
      <c r="H52" s="221"/>
      <c r="I52" s="222">
        <v>3</v>
      </c>
      <c r="J52" s="105" t="s">
        <v>480</v>
      </c>
      <c r="K52" s="202"/>
      <c r="L52" s="224"/>
    </row>
    <row r="53" spans="1:17" s="225" customFormat="1" x14ac:dyDescent="0.25">
      <c r="A53" s="216"/>
      <c r="B53" s="215"/>
      <c r="C53" s="216"/>
      <c r="D53" s="215"/>
      <c r="E53" s="220"/>
      <c r="F53" s="215" t="s">
        <v>284</v>
      </c>
      <c r="G53" s="221"/>
      <c r="H53" s="221"/>
      <c r="I53" s="222">
        <v>4</v>
      </c>
      <c r="J53" s="105" t="s">
        <v>481</v>
      </c>
      <c r="K53" s="202"/>
      <c r="L53" s="224"/>
    </row>
    <row r="54" spans="1:17" s="225" customFormat="1" x14ac:dyDescent="0.25">
      <c r="A54" s="216"/>
      <c r="B54" s="215"/>
      <c r="C54" s="216"/>
      <c r="D54" s="215"/>
      <c r="E54" s="220"/>
      <c r="F54" s="215" t="s">
        <v>284</v>
      </c>
      <c r="G54" s="221"/>
      <c r="H54" s="221"/>
      <c r="I54" s="222">
        <v>5</v>
      </c>
      <c r="J54" s="105" t="s">
        <v>1393</v>
      </c>
      <c r="K54" s="202"/>
      <c r="L54" s="224"/>
    </row>
    <row r="55" spans="1:17" s="225" customFormat="1" x14ac:dyDescent="0.25">
      <c r="A55" s="216"/>
      <c r="B55" s="215"/>
      <c r="C55" s="216"/>
      <c r="D55" s="215"/>
      <c r="E55" s="220"/>
      <c r="F55" s="215" t="s">
        <v>284</v>
      </c>
      <c r="G55" s="221"/>
      <c r="H55" s="221"/>
      <c r="I55" s="222">
        <v>5</v>
      </c>
      <c r="J55" s="105" t="s">
        <v>1394</v>
      </c>
      <c r="L55" s="224"/>
    </row>
    <row r="56" spans="1:17" s="225" customFormat="1" x14ac:dyDescent="0.25">
      <c r="A56" s="216"/>
      <c r="B56" s="215"/>
      <c r="C56" s="216"/>
      <c r="D56" s="215"/>
      <c r="E56" s="220"/>
      <c r="F56" s="215" t="s">
        <v>284</v>
      </c>
      <c r="G56" s="221"/>
      <c r="H56" s="221"/>
      <c r="I56" s="222">
        <v>99</v>
      </c>
      <c r="J56" s="105" t="s">
        <v>35</v>
      </c>
      <c r="K56" s="202"/>
      <c r="L56" s="224"/>
    </row>
    <row r="57" spans="1:17" s="226" customFormat="1" x14ac:dyDescent="0.3">
      <c r="B57" s="227"/>
      <c r="D57" s="227"/>
      <c r="E57" s="228"/>
      <c r="F57" s="227"/>
      <c r="G57" s="229"/>
      <c r="H57" s="229"/>
      <c r="I57" s="230"/>
      <c r="J57" s="231"/>
      <c r="K57" s="231"/>
      <c r="L57" s="232"/>
    </row>
    <row r="58" spans="1:17" s="216" customFormat="1" x14ac:dyDescent="0.3">
      <c r="B58" s="215"/>
      <c r="D58" s="215"/>
      <c r="E58" s="220"/>
      <c r="F58" s="215"/>
      <c r="G58" s="386"/>
      <c r="H58" s="386"/>
      <c r="I58" s="222"/>
      <c r="J58" s="202"/>
      <c r="K58" s="202"/>
      <c r="L58" s="387"/>
    </row>
    <row r="59" spans="1:17" s="209" customFormat="1" x14ac:dyDescent="0.25">
      <c r="A59" s="144"/>
      <c r="B59" s="140"/>
      <c r="C59" s="210" t="s">
        <v>3366</v>
      </c>
      <c r="D59" s="140"/>
      <c r="E59" s="203"/>
      <c r="F59" s="140"/>
      <c r="G59" s="203"/>
      <c r="H59" s="142"/>
      <c r="I59" s="143"/>
      <c r="J59" s="144"/>
      <c r="K59" s="142"/>
      <c r="L59" s="207"/>
      <c r="M59" s="208"/>
      <c r="N59" s="207"/>
      <c r="O59" s="207"/>
      <c r="P59" s="207"/>
      <c r="Q59" s="207"/>
    </row>
    <row r="60" spans="1:17" s="210" customFormat="1" ht="29.5" customHeight="1" x14ac:dyDescent="0.3">
      <c r="A60" s="202"/>
      <c r="D60" s="211" t="s">
        <v>66</v>
      </c>
      <c r="E60" s="212" t="s">
        <v>483</v>
      </c>
      <c r="F60" s="213"/>
      <c r="G60" s="462" t="s">
        <v>1138</v>
      </c>
      <c r="H60" s="462"/>
      <c r="I60" s="462"/>
      <c r="J60" s="462"/>
      <c r="K60" s="462"/>
      <c r="L60" s="214"/>
    </row>
    <row r="61" spans="1:17" s="210" customFormat="1" x14ac:dyDescent="0.3">
      <c r="A61" s="202"/>
      <c r="B61" s="215"/>
      <c r="C61" s="216"/>
      <c r="D61" s="215"/>
      <c r="E61" s="217"/>
      <c r="F61" s="213"/>
      <c r="G61" s="217"/>
      <c r="H61" s="467" t="s">
        <v>1538</v>
      </c>
      <c r="I61" s="467"/>
      <c r="J61" s="467"/>
      <c r="K61" s="467"/>
      <c r="L61" s="218"/>
    </row>
    <row r="62" spans="1:17" s="210" customFormat="1" x14ac:dyDescent="0.3">
      <c r="A62" s="202"/>
      <c r="B62" s="215"/>
      <c r="C62" s="216"/>
      <c r="D62" s="215"/>
      <c r="E62" s="217"/>
      <c r="F62" s="215" t="s">
        <v>1395</v>
      </c>
      <c r="G62" s="217"/>
      <c r="H62" s="306"/>
      <c r="I62" s="306">
        <v>1</v>
      </c>
      <c r="J62" s="91" t="s">
        <v>627</v>
      </c>
      <c r="K62" s="202"/>
      <c r="L62" s="218"/>
    </row>
    <row r="63" spans="1:17" s="210" customFormat="1" x14ac:dyDescent="0.3">
      <c r="A63" s="202"/>
      <c r="B63" s="215"/>
      <c r="C63" s="216"/>
      <c r="D63" s="215"/>
      <c r="E63" s="217"/>
      <c r="F63" s="215" t="s">
        <v>1396</v>
      </c>
      <c r="G63" s="217"/>
      <c r="H63" s="313"/>
      <c r="I63" s="313">
        <v>2</v>
      </c>
      <c r="J63" s="91" t="s">
        <v>1528</v>
      </c>
      <c r="K63" s="202"/>
      <c r="L63" s="218"/>
    </row>
    <row r="64" spans="1:17" s="210" customFormat="1" x14ac:dyDescent="0.3">
      <c r="A64" s="202"/>
      <c r="B64" s="215"/>
      <c r="C64" s="216"/>
      <c r="D64" s="215"/>
      <c r="E64" s="217"/>
      <c r="F64" s="215" t="s">
        <v>1397</v>
      </c>
      <c r="G64" s="217"/>
      <c r="H64" s="313"/>
      <c r="I64" s="313">
        <v>3</v>
      </c>
      <c r="J64" s="91" t="s">
        <v>1533</v>
      </c>
      <c r="K64" s="202"/>
      <c r="L64" s="218"/>
    </row>
    <row r="65" spans="1:17" s="210" customFormat="1" x14ac:dyDescent="0.3">
      <c r="A65" s="202"/>
      <c r="B65" s="215"/>
      <c r="C65" s="216"/>
      <c r="D65" s="215"/>
      <c r="E65" s="217"/>
      <c r="F65" s="215" t="s">
        <v>1398</v>
      </c>
      <c r="G65" s="217"/>
      <c r="H65" s="313"/>
      <c r="I65" s="313">
        <v>4</v>
      </c>
      <c r="J65" s="91" t="s">
        <v>1534</v>
      </c>
      <c r="K65" s="202"/>
      <c r="L65" s="218"/>
    </row>
    <row r="66" spans="1:17" s="210" customFormat="1" x14ac:dyDescent="0.3">
      <c r="A66" s="202"/>
      <c r="B66" s="215"/>
      <c r="C66" s="216"/>
      <c r="D66" s="215"/>
      <c r="E66" s="217"/>
      <c r="F66" s="215" t="s">
        <v>1399</v>
      </c>
      <c r="G66" s="217"/>
      <c r="H66" s="313"/>
      <c r="I66" s="313">
        <v>5</v>
      </c>
      <c r="J66" s="91" t="s">
        <v>630</v>
      </c>
      <c r="K66" s="202"/>
      <c r="L66" s="218"/>
    </row>
    <row r="67" spans="1:17" s="210" customFormat="1" x14ac:dyDescent="0.3">
      <c r="A67" s="202"/>
      <c r="B67" s="215"/>
      <c r="C67" s="216"/>
      <c r="D67" s="215"/>
      <c r="E67" s="217"/>
      <c r="F67" s="215" t="s">
        <v>1400</v>
      </c>
      <c r="G67" s="217"/>
      <c r="H67" s="313"/>
      <c r="I67" s="313">
        <v>6</v>
      </c>
      <c r="J67" s="91" t="s">
        <v>1535</v>
      </c>
      <c r="K67" s="202"/>
      <c r="L67" s="218"/>
    </row>
    <row r="68" spans="1:17" s="210" customFormat="1" x14ac:dyDescent="0.3">
      <c r="A68" s="202"/>
      <c r="B68" s="215"/>
      <c r="C68" s="216"/>
      <c r="D68" s="215"/>
      <c r="E68" s="217"/>
      <c r="F68" s="215" t="s">
        <v>1401</v>
      </c>
      <c r="G68" s="217"/>
      <c r="H68" s="313"/>
      <c r="I68" s="313">
        <v>7</v>
      </c>
      <c r="J68" s="91" t="s">
        <v>1236</v>
      </c>
      <c r="K68" s="202"/>
      <c r="L68" s="218"/>
    </row>
    <row r="69" spans="1:17" s="210" customFormat="1" x14ac:dyDescent="0.3">
      <c r="A69" s="202"/>
      <c r="B69" s="215"/>
      <c r="C69" s="216"/>
      <c r="D69" s="215"/>
      <c r="E69" s="217"/>
      <c r="F69" s="215" t="s">
        <v>1402</v>
      </c>
      <c r="G69" s="217"/>
      <c r="H69" s="313"/>
      <c r="I69" s="313">
        <v>8</v>
      </c>
      <c r="J69" s="91" t="s">
        <v>1536</v>
      </c>
      <c r="K69" s="202"/>
      <c r="L69" s="218"/>
    </row>
    <row r="70" spans="1:17" s="210" customFormat="1" x14ac:dyDescent="0.3">
      <c r="A70" s="202"/>
      <c r="B70" s="215"/>
      <c r="C70" s="216"/>
      <c r="D70" s="215"/>
      <c r="E70" s="217"/>
      <c r="F70" s="215" t="s">
        <v>1403</v>
      </c>
      <c r="G70" s="217"/>
      <c r="H70" s="313"/>
      <c r="I70" s="313">
        <v>9</v>
      </c>
      <c r="J70" s="91" t="s">
        <v>633</v>
      </c>
      <c r="K70" s="202"/>
      <c r="L70" s="218"/>
    </row>
    <row r="71" spans="1:17" s="210" customFormat="1" x14ac:dyDescent="0.3">
      <c r="A71" s="202"/>
      <c r="B71" s="215"/>
      <c r="C71" s="216"/>
      <c r="D71" s="215"/>
      <c r="E71" s="217"/>
      <c r="F71" s="215" t="s">
        <v>1404</v>
      </c>
      <c r="G71" s="217"/>
      <c r="H71" s="313"/>
      <c r="I71" s="313">
        <v>10</v>
      </c>
      <c r="J71" s="91" t="s">
        <v>635</v>
      </c>
      <c r="K71" s="202"/>
      <c r="L71" s="218"/>
    </row>
    <row r="72" spans="1:17" s="210" customFormat="1" x14ac:dyDescent="0.3">
      <c r="A72" s="202"/>
      <c r="B72" s="215"/>
      <c r="C72" s="216"/>
      <c r="D72" s="215"/>
      <c r="E72" s="217"/>
      <c r="F72" s="215" t="s">
        <v>1405</v>
      </c>
      <c r="G72" s="217"/>
      <c r="H72" s="313"/>
      <c r="I72" s="313">
        <v>11</v>
      </c>
      <c r="J72" s="91" t="s">
        <v>1237</v>
      </c>
      <c r="K72" s="202"/>
      <c r="L72" s="218"/>
    </row>
    <row r="73" spans="1:17" s="210" customFormat="1" x14ac:dyDescent="0.3">
      <c r="A73" s="202"/>
      <c r="B73" s="215"/>
      <c r="C73" s="216"/>
      <c r="D73" s="215"/>
      <c r="E73" s="217"/>
      <c r="F73" s="215" t="s">
        <v>1406</v>
      </c>
      <c r="G73" s="217"/>
      <c r="H73" s="313"/>
      <c r="I73" s="313">
        <v>12</v>
      </c>
      <c r="J73" s="91" t="s">
        <v>1238</v>
      </c>
      <c r="K73" s="202"/>
      <c r="L73" s="218"/>
    </row>
    <row r="74" spans="1:17" s="210" customFormat="1" x14ac:dyDescent="0.3">
      <c r="A74" s="202"/>
      <c r="B74" s="215"/>
      <c r="C74" s="216"/>
      <c r="D74" s="215"/>
      <c r="E74" s="217"/>
      <c r="F74" s="215" t="s">
        <v>1407</v>
      </c>
      <c r="G74" s="217"/>
      <c r="H74" s="313"/>
      <c r="I74" s="313">
        <v>13</v>
      </c>
      <c r="J74" s="57" t="s">
        <v>1537</v>
      </c>
      <c r="K74" s="202"/>
      <c r="L74" s="218"/>
    </row>
    <row r="75" spans="1:17" s="210" customFormat="1" x14ac:dyDescent="0.3">
      <c r="A75" s="202"/>
      <c r="B75" s="215"/>
      <c r="C75" s="216"/>
      <c r="D75" s="215"/>
      <c r="E75" s="217"/>
      <c r="F75" s="215" t="s">
        <v>1408</v>
      </c>
      <c r="G75" s="217"/>
      <c r="H75" s="313"/>
      <c r="I75" s="313">
        <v>14</v>
      </c>
      <c r="J75" s="57" t="s">
        <v>636</v>
      </c>
      <c r="K75" s="202"/>
      <c r="L75" s="218"/>
    </row>
    <row r="76" spans="1:17" s="210" customFormat="1" x14ac:dyDescent="0.3">
      <c r="A76" s="202"/>
      <c r="B76" s="215"/>
      <c r="C76" s="216"/>
      <c r="D76" s="215"/>
      <c r="E76" s="217"/>
      <c r="F76" s="215" t="s">
        <v>1567</v>
      </c>
      <c r="G76" s="217"/>
      <c r="H76" s="313"/>
      <c r="I76" s="313">
        <v>96</v>
      </c>
      <c r="J76" s="57" t="s">
        <v>1410</v>
      </c>
      <c r="K76" s="202"/>
      <c r="L76" s="218"/>
    </row>
    <row r="77" spans="1:17" s="225" customFormat="1" x14ac:dyDescent="0.25">
      <c r="A77" s="216"/>
      <c r="B77" s="215"/>
      <c r="C77" s="216"/>
      <c r="D77" s="215"/>
      <c r="E77" s="220"/>
      <c r="F77" s="215" t="s">
        <v>1409</v>
      </c>
      <c r="G77" s="221"/>
      <c r="H77" s="221"/>
      <c r="I77" s="222" t="s">
        <v>404</v>
      </c>
      <c r="J77" s="105" t="s">
        <v>648</v>
      </c>
      <c r="K77" s="223"/>
      <c r="L77" s="224"/>
    </row>
    <row r="78" spans="1:17" s="226" customFormat="1" x14ac:dyDescent="0.25">
      <c r="B78" s="227"/>
      <c r="D78" s="227"/>
      <c r="E78" s="228"/>
      <c r="F78" s="227"/>
      <c r="G78" s="229"/>
      <c r="H78" s="229"/>
      <c r="I78" s="230"/>
      <c r="J78" s="117"/>
      <c r="K78" s="314"/>
      <c r="L78" s="315"/>
    </row>
    <row r="79" spans="1:17" s="216" customFormat="1" x14ac:dyDescent="0.25">
      <c r="B79" s="215"/>
      <c r="D79" s="215"/>
      <c r="E79" s="220"/>
      <c r="F79" s="215"/>
      <c r="G79" s="386"/>
      <c r="H79" s="386"/>
      <c r="I79" s="222"/>
      <c r="J79" s="47"/>
      <c r="K79" s="223"/>
      <c r="L79" s="388"/>
    </row>
    <row r="80" spans="1:17" s="142" customFormat="1" ht="36" customHeight="1" x14ac:dyDescent="0.25">
      <c r="B80" s="251"/>
      <c r="C80" s="203"/>
      <c r="D80" s="140" t="s">
        <v>400</v>
      </c>
      <c r="E80" s="203" t="s">
        <v>450</v>
      </c>
      <c r="F80" s="140"/>
      <c r="G80" s="469" t="s">
        <v>612</v>
      </c>
      <c r="H80" s="469"/>
      <c r="I80" s="469"/>
      <c r="J80" s="469"/>
      <c r="K80" s="469"/>
      <c r="L80" s="206"/>
      <c r="M80" s="190"/>
      <c r="N80" s="206"/>
      <c r="O80" s="206"/>
      <c r="P80" s="206"/>
      <c r="Q80" s="206"/>
    </row>
    <row r="81" spans="1:12" s="210" customFormat="1" ht="25.5" customHeight="1" x14ac:dyDescent="0.3">
      <c r="A81" s="202"/>
      <c r="D81" s="211" t="s">
        <v>66</v>
      </c>
      <c r="E81" s="212" t="s">
        <v>649</v>
      </c>
      <c r="F81" s="213"/>
      <c r="G81" s="462" t="s">
        <v>1139</v>
      </c>
      <c r="H81" s="462"/>
      <c r="I81" s="462"/>
      <c r="J81" s="462"/>
      <c r="K81" s="462"/>
      <c r="L81" s="214"/>
    </row>
    <row r="82" spans="1:12" s="210" customFormat="1" x14ac:dyDescent="0.3">
      <c r="A82" s="202"/>
      <c r="D82" s="211"/>
      <c r="E82" s="212"/>
      <c r="F82" s="213"/>
      <c r="G82" s="303"/>
      <c r="H82" s="281" t="s">
        <v>1539</v>
      </c>
      <c r="I82" s="303"/>
      <c r="J82" s="303"/>
      <c r="K82" s="303"/>
      <c r="L82" s="214"/>
    </row>
    <row r="83" spans="1:12" s="210" customFormat="1" x14ac:dyDescent="0.25">
      <c r="A83" s="202"/>
      <c r="D83" s="211"/>
      <c r="E83" s="71"/>
      <c r="F83" s="180" t="str">
        <f>LOOKUP("ЯЯЯЯ",$E$6:E83)</f>
        <v>С6</v>
      </c>
      <c r="G83" s="71"/>
      <c r="H83" s="90"/>
      <c r="I83" s="90" t="s">
        <v>439</v>
      </c>
      <c r="J83" s="84" t="s">
        <v>441</v>
      </c>
      <c r="K83" s="303"/>
      <c r="L83" s="214"/>
    </row>
    <row r="84" spans="1:12" s="90" customFormat="1" x14ac:dyDescent="0.25">
      <c r="A84" s="57"/>
      <c r="B84" s="84"/>
      <c r="C84" s="57"/>
      <c r="D84" s="84"/>
      <c r="E84" s="71"/>
      <c r="F84" s="84" t="s">
        <v>751</v>
      </c>
      <c r="G84" s="71"/>
      <c r="H84" s="57"/>
      <c r="I84" s="91">
        <v>96</v>
      </c>
      <c r="J84" s="57" t="s">
        <v>214</v>
      </c>
      <c r="K84" s="71"/>
      <c r="L84" s="214"/>
    </row>
    <row r="85" spans="1:12" s="90" customFormat="1" x14ac:dyDescent="0.25">
      <c r="A85" s="57"/>
      <c r="B85" s="84"/>
      <c r="C85" s="57"/>
      <c r="D85" s="84"/>
      <c r="E85" s="71"/>
      <c r="F85" s="84" t="s">
        <v>752</v>
      </c>
      <c r="G85" s="71"/>
      <c r="H85" s="57"/>
      <c r="I85" s="130" t="s">
        <v>404</v>
      </c>
      <c r="J85" s="57" t="s">
        <v>95</v>
      </c>
      <c r="K85" s="71"/>
      <c r="L85" s="214"/>
    </row>
    <row r="86" spans="1:12" s="90" customFormat="1" x14ac:dyDescent="0.25">
      <c r="A86" s="57"/>
      <c r="B86" s="84" t="s">
        <v>124</v>
      </c>
      <c r="C86" s="57"/>
      <c r="D86" s="84"/>
      <c r="E86" s="71"/>
      <c r="F86" s="84" t="s">
        <v>753</v>
      </c>
      <c r="G86" s="71"/>
      <c r="H86" s="57"/>
      <c r="I86" s="91">
        <v>98</v>
      </c>
      <c r="J86" s="57" t="s">
        <v>1140</v>
      </c>
      <c r="K86" s="71"/>
      <c r="L86" s="214"/>
    </row>
    <row r="87" spans="1:12" s="258" customFormat="1" x14ac:dyDescent="0.25">
      <c r="B87" s="101"/>
      <c r="C87" s="96"/>
      <c r="D87" s="101"/>
      <c r="E87" s="95"/>
      <c r="F87" s="101"/>
      <c r="G87" s="95"/>
      <c r="H87" s="96"/>
      <c r="I87" s="259"/>
      <c r="J87" s="259"/>
      <c r="K87" s="98"/>
      <c r="L87" s="286"/>
    </row>
    <row r="88" spans="1:12" s="56" customFormat="1" x14ac:dyDescent="0.25">
      <c r="B88" s="84"/>
      <c r="C88" s="57"/>
      <c r="D88" s="84"/>
      <c r="E88" s="71"/>
      <c r="F88" s="84"/>
      <c r="G88" s="71"/>
      <c r="H88" s="57"/>
      <c r="I88" s="59"/>
      <c r="K88" s="60"/>
      <c r="L88" s="289"/>
    </row>
    <row r="89" spans="1:12" s="56" customFormat="1" x14ac:dyDescent="0.25">
      <c r="B89" s="84"/>
      <c r="C89" s="210" t="s">
        <v>3566</v>
      </c>
      <c r="D89" s="84"/>
      <c r="E89" s="71"/>
      <c r="F89" s="84"/>
      <c r="G89" s="71"/>
      <c r="H89" s="57"/>
      <c r="I89" s="59"/>
      <c r="K89" s="60"/>
      <c r="L89" s="396"/>
    </row>
    <row r="90" spans="1:12" s="210" customFormat="1" ht="25.5" customHeight="1" x14ac:dyDescent="0.3">
      <c r="A90" s="202"/>
      <c r="C90" s="210" t="s">
        <v>749</v>
      </c>
      <c r="D90" s="211" t="s">
        <v>96</v>
      </c>
      <c r="E90" s="212" t="s">
        <v>748</v>
      </c>
      <c r="F90" s="213"/>
      <c r="G90" s="462" t="s">
        <v>1141</v>
      </c>
      <c r="H90" s="462"/>
      <c r="I90" s="462"/>
      <c r="J90" s="462"/>
      <c r="K90" s="462"/>
      <c r="L90" s="214"/>
    </row>
    <row r="91" spans="1:12" s="210" customFormat="1" ht="45.65" customHeight="1" x14ac:dyDescent="0.3">
      <c r="A91" s="202"/>
      <c r="C91" s="210" t="s">
        <v>750</v>
      </c>
      <c r="D91" s="211"/>
      <c r="E91" s="212"/>
      <c r="F91" s="213"/>
      <c r="G91" s="462" t="s">
        <v>1142</v>
      </c>
      <c r="H91" s="462"/>
      <c r="I91" s="462"/>
      <c r="J91" s="462"/>
      <c r="K91" s="462"/>
      <c r="L91" s="214"/>
    </row>
    <row r="92" spans="1:12" s="210" customFormat="1" x14ac:dyDescent="0.3">
      <c r="A92" s="202"/>
      <c r="D92" s="211"/>
      <c r="E92" s="212"/>
      <c r="F92" s="213"/>
      <c r="G92" s="303"/>
      <c r="H92" s="281"/>
      <c r="I92" s="303"/>
      <c r="J92" s="303"/>
      <c r="K92" s="303"/>
      <c r="L92" s="214"/>
    </row>
    <row r="93" spans="1:12" s="210" customFormat="1" x14ac:dyDescent="0.25">
      <c r="A93" s="202"/>
      <c r="C93" s="62"/>
      <c r="D93" s="84"/>
      <c r="E93" s="71"/>
      <c r="F93" s="84" t="s">
        <v>748</v>
      </c>
      <c r="G93" s="91" t="s">
        <v>754</v>
      </c>
      <c r="H93" s="57"/>
      <c r="I93" s="91"/>
      <c r="J93" s="62"/>
      <c r="K93" s="303"/>
      <c r="L93" s="214"/>
    </row>
    <row r="94" spans="1:12" x14ac:dyDescent="0.25">
      <c r="C94" s="90"/>
      <c r="D94" s="275"/>
      <c r="E94" s="153"/>
      <c r="F94" s="275"/>
      <c r="G94" s="307"/>
      <c r="H94" s="307"/>
      <c r="I94" s="181">
        <v>1</v>
      </c>
      <c r="J94" s="91" t="s">
        <v>882</v>
      </c>
      <c r="K94" s="60"/>
    </row>
    <row r="95" spans="1:12" x14ac:dyDescent="0.25">
      <c r="C95" s="57"/>
      <c r="D95" s="84"/>
      <c r="E95" s="71"/>
      <c r="F95" s="275"/>
      <c r="G95" s="71"/>
      <c r="H95" s="57"/>
      <c r="I95" s="59">
        <v>2</v>
      </c>
      <c r="J95" s="91" t="s">
        <v>880</v>
      </c>
      <c r="K95" s="60"/>
    </row>
    <row r="96" spans="1:12" x14ac:dyDescent="0.25">
      <c r="C96" s="57"/>
      <c r="D96" s="84"/>
      <c r="E96" s="71"/>
      <c r="F96" s="275"/>
      <c r="G96" s="71"/>
      <c r="H96" s="57"/>
      <c r="I96" s="59">
        <v>3</v>
      </c>
      <c r="J96" s="91" t="s">
        <v>881</v>
      </c>
      <c r="K96" s="60"/>
    </row>
    <row r="97" spans="2:14" x14ac:dyDescent="0.25">
      <c r="F97" s="275"/>
      <c r="G97" s="71"/>
      <c r="H97" s="57"/>
      <c r="I97" s="59">
        <v>4</v>
      </c>
      <c r="J97" s="91" t="s">
        <v>1411</v>
      </c>
      <c r="K97" s="60"/>
    </row>
    <row r="98" spans="2:14" x14ac:dyDescent="0.25">
      <c r="F98" s="275"/>
      <c r="G98" s="71"/>
      <c r="H98" s="57"/>
      <c r="I98" s="59">
        <v>5</v>
      </c>
      <c r="J98" s="91" t="s">
        <v>1042</v>
      </c>
      <c r="K98" s="60"/>
    </row>
    <row r="99" spans="2:14" x14ac:dyDescent="0.25">
      <c r="F99" s="275"/>
      <c r="G99" s="71"/>
      <c r="H99" s="57"/>
      <c r="I99" s="59">
        <v>6</v>
      </c>
      <c r="J99" s="91" t="s">
        <v>1043</v>
      </c>
      <c r="K99" s="60"/>
    </row>
    <row r="100" spans="2:14" x14ac:dyDescent="0.25">
      <c r="F100" s="275"/>
      <c r="G100" s="71"/>
      <c r="H100" s="57"/>
      <c r="I100" s="59">
        <v>96</v>
      </c>
      <c r="J100" s="57" t="s">
        <v>755</v>
      </c>
      <c r="K100" s="60"/>
    </row>
    <row r="101" spans="2:14" x14ac:dyDescent="0.25">
      <c r="F101" s="275"/>
      <c r="G101" s="71"/>
      <c r="H101" s="57"/>
      <c r="I101" s="91" t="s">
        <v>404</v>
      </c>
      <c r="J101" s="57" t="s">
        <v>756</v>
      </c>
      <c r="K101" s="60"/>
    </row>
    <row r="102" spans="2:14" x14ac:dyDescent="0.25">
      <c r="F102" s="275"/>
      <c r="G102" s="71"/>
      <c r="H102" s="57"/>
      <c r="I102" s="91"/>
      <c r="J102" s="57"/>
      <c r="K102" s="60"/>
    </row>
    <row r="103" spans="2:14" x14ac:dyDescent="0.25">
      <c r="F103" s="275"/>
      <c r="G103" s="71"/>
      <c r="H103" s="57"/>
      <c r="I103" s="91"/>
      <c r="J103" s="57"/>
      <c r="K103" s="60"/>
    </row>
    <row r="104" spans="2:14" x14ac:dyDescent="0.25">
      <c r="F104" s="275"/>
      <c r="G104" s="71"/>
      <c r="H104" s="57"/>
      <c r="I104" s="91"/>
      <c r="J104" s="57"/>
      <c r="K104" s="60"/>
    </row>
    <row r="105" spans="2:14" s="182" customFormat="1" x14ac:dyDescent="0.25">
      <c r="B105" s="72"/>
      <c r="C105" s="37"/>
      <c r="D105" s="72"/>
      <c r="E105" s="38"/>
      <c r="F105" s="72"/>
      <c r="G105" s="95"/>
      <c r="H105" s="96"/>
      <c r="I105" s="259"/>
      <c r="J105" s="258"/>
      <c r="K105" s="98"/>
      <c r="L105" s="184"/>
    </row>
    <row r="106" spans="2:14" x14ac:dyDescent="0.25">
      <c r="G106" s="71"/>
      <c r="H106" s="57"/>
      <c r="I106" s="59"/>
      <c r="J106" s="56"/>
      <c r="K106" s="60"/>
    </row>
    <row r="107" spans="2:14" x14ac:dyDescent="0.25">
      <c r="G107" s="71"/>
      <c r="H107" s="57"/>
      <c r="I107" s="59"/>
      <c r="J107" s="56"/>
      <c r="K107" s="60"/>
    </row>
    <row r="108" spans="2:14" x14ac:dyDescent="0.25">
      <c r="G108" s="71"/>
      <c r="H108" s="73"/>
      <c r="I108" s="73"/>
      <c r="J108" s="73"/>
      <c r="K108" s="60"/>
    </row>
    <row r="109" spans="2:14" x14ac:dyDescent="0.25">
      <c r="G109" s="71"/>
      <c r="H109" s="73"/>
      <c r="I109" s="73"/>
      <c r="J109" s="73"/>
      <c r="K109" s="60"/>
    </row>
    <row r="110" spans="2:14" x14ac:dyDescent="0.25">
      <c r="G110" s="71"/>
      <c r="H110" s="73"/>
      <c r="I110" s="73"/>
      <c r="J110" s="73"/>
      <c r="K110" s="60"/>
    </row>
    <row r="111" spans="2:14" x14ac:dyDescent="0.25">
      <c r="G111" s="71"/>
      <c r="H111" s="73"/>
      <c r="I111" s="73"/>
      <c r="J111" s="73"/>
      <c r="K111" s="73"/>
      <c r="L111" s="73"/>
      <c r="M111" s="73"/>
      <c r="N111" s="73"/>
    </row>
    <row r="112" spans="2:14" x14ac:dyDescent="0.25">
      <c r="G112" s="71"/>
      <c r="H112" s="73"/>
      <c r="I112" s="73"/>
      <c r="J112" s="73"/>
      <c r="K112" s="73"/>
      <c r="L112" s="73"/>
      <c r="M112" s="73"/>
      <c r="N112" s="73"/>
    </row>
    <row r="113" spans="7:14" x14ac:dyDescent="0.25">
      <c r="G113" s="71"/>
      <c r="H113" s="73"/>
      <c r="I113" s="73"/>
      <c r="J113" s="73"/>
      <c r="K113" s="73"/>
      <c r="L113" s="73"/>
      <c r="M113" s="73"/>
      <c r="N113" s="73"/>
    </row>
    <row r="114" spans="7:14" x14ac:dyDescent="0.25">
      <c r="G114" s="71"/>
      <c r="H114" s="73"/>
      <c r="I114" s="73"/>
      <c r="J114" s="73"/>
      <c r="K114" s="73"/>
      <c r="L114" s="73"/>
      <c r="M114" s="73"/>
      <c r="N114" s="73"/>
    </row>
    <row r="115" spans="7:14" x14ac:dyDescent="0.25">
      <c r="G115" s="71"/>
      <c r="H115" s="73"/>
      <c r="I115" s="73"/>
      <c r="J115" s="73"/>
      <c r="K115" s="73"/>
      <c r="L115" s="73"/>
      <c r="M115" s="73"/>
      <c r="N115" s="73"/>
    </row>
    <row r="116" spans="7:14" x14ac:dyDescent="0.25">
      <c r="G116" s="71"/>
      <c r="H116" s="73"/>
      <c r="I116" s="73"/>
      <c r="J116" s="73"/>
      <c r="K116" s="73"/>
      <c r="L116" s="73"/>
      <c r="M116" s="73"/>
      <c r="N116" s="73"/>
    </row>
    <row r="117" spans="7:14" x14ac:dyDescent="0.25">
      <c r="G117" s="71"/>
      <c r="H117" s="73"/>
      <c r="I117" s="73"/>
      <c r="J117" s="73"/>
      <c r="K117" s="73"/>
      <c r="L117" s="73"/>
      <c r="M117" s="73"/>
      <c r="N117" s="73"/>
    </row>
    <row r="118" spans="7:14" x14ac:dyDescent="0.25">
      <c r="G118" s="71"/>
      <c r="H118" s="73"/>
      <c r="I118" s="73"/>
      <c r="J118" s="73"/>
      <c r="K118" s="73"/>
      <c r="L118" s="73"/>
      <c r="M118" s="73"/>
      <c r="N118" s="73"/>
    </row>
    <row r="119" spans="7:14" x14ac:dyDescent="0.25">
      <c r="G119" s="71"/>
      <c r="H119" s="73"/>
      <c r="I119" s="73"/>
      <c r="J119" s="73"/>
      <c r="K119" s="73"/>
      <c r="L119" s="73"/>
      <c r="M119" s="73"/>
      <c r="N119" s="73"/>
    </row>
    <row r="120" spans="7:14" x14ac:dyDescent="0.25">
      <c r="G120" s="71"/>
      <c r="H120" s="73"/>
      <c r="I120" s="73"/>
      <c r="J120" s="73"/>
      <c r="K120" s="73"/>
      <c r="L120" s="73"/>
      <c r="M120" s="73"/>
      <c r="N120" s="73"/>
    </row>
    <row r="121" spans="7:14" x14ac:dyDescent="0.25">
      <c r="G121" s="71"/>
      <c r="H121" s="73"/>
      <c r="I121" s="73"/>
      <c r="J121" s="73"/>
      <c r="K121" s="73"/>
      <c r="L121" s="73"/>
      <c r="M121" s="73"/>
      <c r="N121" s="73"/>
    </row>
    <row r="122" spans="7:14" x14ac:dyDescent="0.25">
      <c r="G122" s="71"/>
      <c r="H122" s="73"/>
      <c r="I122" s="73"/>
      <c r="J122" s="73"/>
      <c r="K122" s="73"/>
      <c r="L122" s="73"/>
      <c r="M122" s="73"/>
      <c r="N122" s="73"/>
    </row>
    <row r="123" spans="7:14" x14ac:dyDescent="0.25">
      <c r="G123" s="71"/>
      <c r="H123" s="73"/>
      <c r="I123" s="73"/>
      <c r="J123" s="73"/>
      <c r="K123" s="73"/>
      <c r="L123" s="73"/>
      <c r="M123" s="73"/>
      <c r="N123" s="73"/>
    </row>
    <row r="124" spans="7:14" x14ac:dyDescent="0.25">
      <c r="G124" s="71"/>
      <c r="H124" s="73"/>
      <c r="I124" s="73"/>
      <c r="J124" s="73"/>
      <c r="K124" s="73"/>
      <c r="L124" s="73"/>
      <c r="M124" s="73"/>
      <c r="N124" s="73"/>
    </row>
    <row r="125" spans="7:14" x14ac:dyDescent="0.25">
      <c r="G125" s="71"/>
      <c r="H125" s="73"/>
      <c r="I125" s="73"/>
      <c r="J125" s="73"/>
      <c r="K125" s="73"/>
      <c r="L125" s="73"/>
      <c r="M125" s="73"/>
      <c r="N125" s="73"/>
    </row>
    <row r="126" spans="7:14" x14ac:dyDescent="0.25">
      <c r="G126" s="71"/>
      <c r="H126" s="73"/>
      <c r="I126" s="73"/>
      <c r="J126" s="73"/>
      <c r="K126" s="73"/>
      <c r="L126" s="73"/>
      <c r="M126" s="73"/>
      <c r="N126" s="73"/>
    </row>
    <row r="127" spans="7:14" x14ac:dyDescent="0.25">
      <c r="G127" s="71"/>
      <c r="H127" s="73"/>
      <c r="I127" s="73"/>
      <c r="J127" s="73"/>
      <c r="K127" s="73"/>
      <c r="L127" s="73"/>
      <c r="M127" s="73"/>
      <c r="N127" s="73"/>
    </row>
    <row r="128" spans="7:14" x14ac:dyDescent="0.25">
      <c r="G128" s="71"/>
      <c r="H128" s="73"/>
      <c r="I128" s="73"/>
      <c r="J128" s="73"/>
      <c r="K128" s="73"/>
      <c r="L128" s="73"/>
      <c r="M128" s="73"/>
      <c r="N128" s="73"/>
    </row>
    <row r="129" spans="7:14" x14ac:dyDescent="0.25">
      <c r="G129" s="71"/>
      <c r="H129" s="73"/>
      <c r="I129" s="73"/>
      <c r="J129" s="73"/>
      <c r="K129" s="73"/>
      <c r="L129" s="73"/>
      <c r="M129" s="73"/>
      <c r="N129" s="73"/>
    </row>
    <row r="130" spans="7:14" x14ac:dyDescent="0.25">
      <c r="G130" s="71"/>
      <c r="H130" s="73"/>
      <c r="I130" s="73"/>
      <c r="J130" s="73"/>
      <c r="K130" s="73"/>
      <c r="L130" s="73"/>
      <c r="M130" s="73"/>
      <c r="N130" s="73"/>
    </row>
    <row r="131" spans="7:14" x14ac:dyDescent="0.25">
      <c r="G131" s="71"/>
      <c r="H131" s="73"/>
      <c r="I131" s="73"/>
      <c r="J131" s="73"/>
      <c r="K131" s="73"/>
      <c r="L131" s="73"/>
      <c r="M131" s="73"/>
      <c r="N131" s="73"/>
    </row>
    <row r="132" spans="7:14" x14ac:dyDescent="0.25">
      <c r="G132" s="71"/>
      <c r="H132" s="73"/>
      <c r="I132" s="73"/>
      <c r="J132" s="73"/>
      <c r="K132" s="73"/>
      <c r="L132" s="73"/>
      <c r="M132" s="73"/>
      <c r="N132" s="73"/>
    </row>
    <row r="133" spans="7:14" x14ac:dyDescent="0.25">
      <c r="G133" s="71"/>
      <c r="H133" s="73"/>
      <c r="I133" s="73"/>
      <c r="J133" s="73"/>
      <c r="K133" s="60"/>
    </row>
    <row r="134" spans="7:14" x14ac:dyDescent="0.25">
      <c r="G134" s="71"/>
      <c r="H134" s="73"/>
      <c r="I134" s="73"/>
      <c r="J134" s="73"/>
      <c r="K134" s="60"/>
    </row>
    <row r="135" spans="7:14" x14ac:dyDescent="0.25">
      <c r="G135" s="71"/>
      <c r="H135" s="73"/>
      <c r="I135" s="73"/>
      <c r="J135" s="73"/>
      <c r="K135" s="60"/>
    </row>
    <row r="136" spans="7:14" x14ac:dyDescent="0.25">
      <c r="G136" s="71"/>
      <c r="H136" s="73"/>
      <c r="I136" s="73"/>
      <c r="J136" s="73"/>
      <c r="K136" s="60"/>
    </row>
    <row r="137" spans="7:14" x14ac:dyDescent="0.25">
      <c r="G137" s="71"/>
      <c r="H137" s="73"/>
      <c r="I137" s="73"/>
      <c r="J137" s="73"/>
      <c r="K137" s="60"/>
    </row>
    <row r="138" spans="7:14" x14ac:dyDescent="0.25">
      <c r="G138" s="71"/>
      <c r="H138" s="73"/>
      <c r="I138" s="73"/>
      <c r="J138" s="73"/>
      <c r="K138" s="60"/>
    </row>
    <row r="139" spans="7:14" x14ac:dyDescent="0.25">
      <c r="G139" s="71"/>
      <c r="H139" s="73"/>
      <c r="I139" s="73"/>
      <c r="J139" s="73"/>
      <c r="K139" s="60"/>
    </row>
    <row r="140" spans="7:14" x14ac:dyDescent="0.25">
      <c r="G140" s="71"/>
      <c r="H140" s="73"/>
      <c r="I140" s="73"/>
      <c r="J140" s="73"/>
      <c r="K140" s="60"/>
    </row>
    <row r="141" spans="7:14" x14ac:dyDescent="0.25">
      <c r="G141" s="71"/>
      <c r="H141" s="73"/>
      <c r="I141" s="73"/>
      <c r="J141" s="73"/>
      <c r="K141" s="60"/>
    </row>
    <row r="142" spans="7:14" x14ac:dyDescent="0.25">
      <c r="G142" s="71"/>
      <c r="H142" s="73"/>
      <c r="I142" s="73"/>
      <c r="J142" s="73"/>
      <c r="K142" s="60"/>
    </row>
    <row r="143" spans="7:14" x14ac:dyDescent="0.25">
      <c r="G143" s="71"/>
      <c r="H143" s="73"/>
      <c r="I143" s="73"/>
      <c r="J143" s="73"/>
      <c r="K143" s="60"/>
    </row>
    <row r="144" spans="7:14" x14ac:dyDescent="0.25">
      <c r="G144" s="71"/>
      <c r="H144" s="73"/>
      <c r="I144" s="73"/>
      <c r="J144" s="73"/>
      <c r="K144" s="60"/>
    </row>
    <row r="145" spans="7:11" x14ac:dyDescent="0.25">
      <c r="G145" s="71"/>
      <c r="H145" s="73"/>
      <c r="I145" s="73"/>
      <c r="J145" s="73"/>
      <c r="K145" s="60"/>
    </row>
    <row r="146" spans="7:11" x14ac:dyDescent="0.25">
      <c r="G146" s="71"/>
      <c r="H146" s="73"/>
      <c r="I146" s="73"/>
      <c r="J146" s="73"/>
      <c r="K146" s="60"/>
    </row>
    <row r="147" spans="7:11" x14ac:dyDescent="0.25">
      <c r="G147" s="71"/>
      <c r="H147" s="73"/>
      <c r="I147" s="73"/>
      <c r="J147" s="73"/>
      <c r="K147" s="60"/>
    </row>
    <row r="148" spans="7:11" x14ac:dyDescent="0.25">
      <c r="G148" s="71"/>
      <c r="H148" s="73"/>
      <c r="I148" s="73"/>
      <c r="J148" s="73"/>
      <c r="K148" s="60"/>
    </row>
    <row r="149" spans="7:11" x14ac:dyDescent="0.25">
      <c r="G149" s="71"/>
      <c r="H149" s="73"/>
      <c r="I149" s="73"/>
      <c r="J149" s="73"/>
      <c r="K149" s="60"/>
    </row>
    <row r="150" spans="7:11" x14ac:dyDescent="0.25">
      <c r="G150" s="71"/>
      <c r="H150" s="73"/>
      <c r="I150" s="73"/>
      <c r="J150" s="73"/>
      <c r="K150" s="60"/>
    </row>
    <row r="151" spans="7:11" x14ac:dyDescent="0.25">
      <c r="G151" s="71"/>
      <c r="H151" s="57"/>
      <c r="I151" s="59"/>
      <c r="J151" s="56"/>
      <c r="K151" s="60"/>
    </row>
    <row r="152" spans="7:11" x14ac:dyDescent="0.25">
      <c r="G152" s="71"/>
      <c r="H152" s="57"/>
      <c r="I152" s="59"/>
      <c r="J152" s="56"/>
      <c r="K152" s="60"/>
    </row>
    <row r="153" spans="7:11" x14ac:dyDescent="0.25">
      <c r="G153" s="71"/>
      <c r="H153" s="57"/>
      <c r="I153" s="59"/>
      <c r="J153" s="56"/>
      <c r="K153" s="60"/>
    </row>
    <row r="154" spans="7:11" x14ac:dyDescent="0.25">
      <c r="G154" s="71"/>
      <c r="H154" s="57"/>
      <c r="I154" s="59"/>
      <c r="J154" s="56"/>
      <c r="K154" s="60"/>
    </row>
    <row r="155" spans="7:11" x14ac:dyDescent="0.25">
      <c r="G155" s="71"/>
      <c r="H155" s="57"/>
      <c r="I155" s="59"/>
      <c r="J155" s="56"/>
      <c r="K155" s="60"/>
    </row>
    <row r="156" spans="7:11" x14ac:dyDescent="0.25">
      <c r="G156" s="71"/>
      <c r="H156" s="57"/>
      <c r="I156" s="59"/>
      <c r="J156" s="56"/>
      <c r="K156" s="60"/>
    </row>
    <row r="157" spans="7:11" x14ac:dyDescent="0.25">
      <c r="G157" s="71"/>
      <c r="H157" s="57"/>
      <c r="I157" s="59"/>
      <c r="J157" s="56"/>
      <c r="K157" s="60"/>
    </row>
    <row r="158" spans="7:11" x14ac:dyDescent="0.25">
      <c r="G158" s="71"/>
      <c r="H158" s="57"/>
      <c r="I158" s="59"/>
      <c r="J158" s="56"/>
      <c r="K158" s="60"/>
    </row>
    <row r="159" spans="7:11" x14ac:dyDescent="0.25">
      <c r="G159" s="71"/>
      <c r="H159" s="57"/>
      <c r="I159" s="59"/>
      <c r="J159" s="56"/>
      <c r="K159" s="60"/>
    </row>
    <row r="160" spans="7:11" x14ac:dyDescent="0.25">
      <c r="G160" s="71"/>
      <c r="H160" s="57"/>
      <c r="I160" s="59"/>
      <c r="J160" s="56"/>
      <c r="K160" s="60"/>
    </row>
  </sheetData>
  <mergeCells count="15">
    <mergeCell ref="G90:K90"/>
    <mergeCell ref="G91:K91"/>
    <mergeCell ref="G9:K9"/>
    <mergeCell ref="G12:K12"/>
    <mergeCell ref="H49:K49"/>
    <mergeCell ref="H13:K13"/>
    <mergeCell ref="G27:K27"/>
    <mergeCell ref="H28:K28"/>
    <mergeCell ref="G37:K37"/>
    <mergeCell ref="H38:K38"/>
    <mergeCell ref="G80:K80"/>
    <mergeCell ref="G81:K81"/>
    <mergeCell ref="G48:K48"/>
    <mergeCell ref="G60:K60"/>
    <mergeCell ref="H61:K61"/>
  </mergeCells>
  <phoneticPr fontId="61" type="noConversion"/>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12</vt:i4>
      </vt:variant>
    </vt:vector>
  </HeadingPairs>
  <TitlesOfParts>
    <vt:vector size="30" baseType="lpstr">
      <vt:lpstr>Титул</vt:lpstr>
      <vt:lpstr>Системные переменные</vt:lpstr>
      <vt:lpstr>Список марок и моделей</vt:lpstr>
      <vt:lpstr>Список брендов</vt:lpstr>
      <vt:lpstr>Список этапов</vt:lpstr>
      <vt:lpstr>S. Скрининг</vt:lpstr>
      <vt:lpstr>B. Знание</vt:lpstr>
      <vt:lpstr>A. Порядок этапов</vt:lpstr>
      <vt:lpstr>C. Осознание потребности</vt:lpstr>
      <vt:lpstr>I. Поиск информации</vt:lpstr>
      <vt:lpstr>U. Выбор места покупки</vt:lpstr>
      <vt:lpstr>D. Выбор конкретной марки</vt:lpstr>
      <vt:lpstr>O. Оформление заказа</vt:lpstr>
      <vt:lpstr>R. Получение и осмотр</vt:lpstr>
      <vt:lpstr>T. Шиномонтаж и хранение</vt:lpstr>
      <vt:lpstr>P. Постпродажное обслуживание</vt:lpstr>
      <vt:lpstr>K. Рассмотрение</vt:lpstr>
      <vt:lpstr>Z. Демография</vt:lpstr>
      <vt:lpstr>'A. Порядок этапов'!Область_печати</vt:lpstr>
      <vt:lpstr>'B. Знание'!Область_печати</vt:lpstr>
      <vt:lpstr>'C. Осознание потребности'!Область_печати</vt:lpstr>
      <vt:lpstr>'D. Выбор конкретной марки'!Область_печати</vt:lpstr>
      <vt:lpstr>'I. Поиск информации'!Область_печати</vt:lpstr>
      <vt:lpstr>'K. Рассмотрение'!Область_печати</vt:lpstr>
      <vt:lpstr>'O. Оформление заказа'!Область_печати</vt:lpstr>
      <vt:lpstr>'P. Постпродажное обслуживание'!Область_печати</vt:lpstr>
      <vt:lpstr>'R. Получение и осмотр'!Область_печати</vt:lpstr>
      <vt:lpstr>'S. Скрининг'!Область_печати</vt:lpstr>
      <vt:lpstr>'T. Шиномонтаж и хранение'!Область_печати</vt:lpstr>
      <vt:lpstr>'U. Выбор места покупки'!Область_печати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Daria</cp:lastModifiedBy>
  <cp:lastPrinted>2011-02-11T11:31:42Z</cp:lastPrinted>
  <dcterms:created xsi:type="dcterms:W3CDTF">1996-10-08T23:32:33Z</dcterms:created>
  <dcterms:modified xsi:type="dcterms:W3CDTF">2020-04-14T13:41:59Z</dcterms:modified>
</cp:coreProperties>
</file>